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15e1326ecca40e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51AEBBF-38E7-4A32-86E9-BB826DE5BD56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/>
  </bookViews>
  <sheets>
    <sheet name="Data" sheetId="3" state="hidden" r:id="rId1"/>
    <sheet name="Front" sheetId="4" r:id="rId2"/>
  </sheets>
  <definedNames>
    <definedName name="_xlnm.Print_Area" localSheetId="1">Front!$B$1:$N$41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D9" i="4"/>
  <c r="C10" i="4"/>
  <c r="D10" i="4"/>
  <c r="C11" i="4"/>
  <c r="D11" i="4"/>
  <c r="H11" i="4" s="1"/>
  <c r="C12" i="4"/>
  <c r="D12" i="4"/>
  <c r="C13" i="4"/>
  <c r="D13" i="4"/>
  <c r="C14" i="4"/>
  <c r="D14" i="4"/>
  <c r="C15" i="4"/>
  <c r="D15" i="4"/>
  <c r="H15" i="4" s="1"/>
  <c r="C16" i="4"/>
  <c r="D16" i="4"/>
  <c r="H16" i="4" s="1"/>
  <c r="C17" i="4"/>
  <c r="D17" i="4"/>
  <c r="C18" i="4"/>
  <c r="D18" i="4"/>
  <c r="C19" i="4"/>
  <c r="D19" i="4"/>
  <c r="C20" i="4"/>
  <c r="D20" i="4"/>
  <c r="C21" i="4"/>
  <c r="D21" i="4"/>
  <c r="C22" i="4"/>
  <c r="D22" i="4"/>
  <c r="C23" i="4"/>
  <c r="D23" i="4"/>
  <c r="C24" i="4"/>
  <c r="D24" i="4"/>
  <c r="H24" i="4" s="1"/>
  <c r="C25" i="4"/>
  <c r="D25" i="4"/>
  <c r="C26" i="4"/>
  <c r="D26" i="4"/>
  <c r="C27" i="4"/>
  <c r="D27" i="4"/>
  <c r="C28" i="4"/>
  <c r="D28" i="4"/>
  <c r="H28" i="4" s="1"/>
  <c r="C29" i="4"/>
  <c r="D29" i="4"/>
  <c r="C30" i="4"/>
  <c r="D30" i="4"/>
  <c r="C31" i="4"/>
  <c r="D31" i="4"/>
  <c r="C32" i="4"/>
  <c r="D32" i="4"/>
  <c r="H32" i="4" s="1"/>
  <c r="C33" i="4"/>
  <c r="D33" i="4"/>
  <c r="C34" i="4"/>
  <c r="D34" i="4"/>
  <c r="C35" i="4"/>
  <c r="D35" i="4"/>
  <c r="H35" i="4" s="1"/>
  <c r="C36" i="4"/>
  <c r="D36" i="4"/>
  <c r="H36" i="4" s="1"/>
  <c r="C37" i="4"/>
  <c r="D37" i="4"/>
  <c r="C38" i="4"/>
  <c r="D38" i="4"/>
  <c r="C39" i="4"/>
  <c r="D39" i="4"/>
  <c r="H39" i="4" s="1"/>
  <c r="C40" i="4"/>
  <c r="D40" i="4"/>
  <c r="H40" i="4" s="1"/>
  <c r="C8" i="4"/>
  <c r="D8" i="4"/>
  <c r="H1004" i="3"/>
  <c r="E9" i="4"/>
  <c r="F9" i="4"/>
  <c r="E10" i="4"/>
  <c r="F10" i="4"/>
  <c r="G10" i="4" s="1"/>
  <c r="I10" i="4" s="1"/>
  <c r="E11" i="4"/>
  <c r="F11" i="4"/>
  <c r="E12" i="4"/>
  <c r="F12" i="4"/>
  <c r="G12" i="4" s="1"/>
  <c r="I12" i="4" s="1"/>
  <c r="E13" i="4"/>
  <c r="F13" i="4"/>
  <c r="E14" i="4"/>
  <c r="F14" i="4"/>
  <c r="G14" i="4"/>
  <c r="I14" i="4" s="1"/>
  <c r="E15" i="4"/>
  <c r="F15" i="4"/>
  <c r="G15" i="4"/>
  <c r="I15" i="4" s="1"/>
  <c r="E16" i="4"/>
  <c r="F16" i="4"/>
  <c r="E17" i="4"/>
  <c r="F17" i="4"/>
  <c r="H17" i="4"/>
  <c r="E18" i="4"/>
  <c r="F18" i="4"/>
  <c r="E19" i="4"/>
  <c r="F19" i="4"/>
  <c r="E20" i="4"/>
  <c r="F20" i="4"/>
  <c r="G20" i="4" s="1"/>
  <c r="I20" i="4" s="1"/>
  <c r="E21" i="4"/>
  <c r="F21" i="4"/>
  <c r="H21" i="4" s="1"/>
  <c r="E22" i="4"/>
  <c r="F22" i="4"/>
  <c r="E23" i="4"/>
  <c r="F23" i="4"/>
  <c r="G23" i="4" s="1"/>
  <c r="I23" i="4" s="1"/>
  <c r="E24" i="4"/>
  <c r="F24" i="4"/>
  <c r="G24" i="4" s="1"/>
  <c r="I24" i="4" s="1"/>
  <c r="E25" i="4"/>
  <c r="F25" i="4"/>
  <c r="E26" i="4"/>
  <c r="F26" i="4"/>
  <c r="G26" i="4" s="1"/>
  <c r="I26" i="4" s="1"/>
  <c r="E27" i="4"/>
  <c r="F27" i="4"/>
  <c r="H27" i="4" s="1"/>
  <c r="E28" i="4"/>
  <c r="F28" i="4"/>
  <c r="E29" i="4"/>
  <c r="F29" i="4"/>
  <c r="E30" i="4"/>
  <c r="F30" i="4"/>
  <c r="E31" i="4"/>
  <c r="F31" i="4"/>
  <c r="G31" i="4" s="1"/>
  <c r="I31" i="4" s="1"/>
  <c r="E32" i="4"/>
  <c r="F32" i="4"/>
  <c r="E33" i="4"/>
  <c r="F33" i="4"/>
  <c r="E34" i="4"/>
  <c r="F34" i="4"/>
  <c r="H34" i="4" s="1"/>
  <c r="E35" i="4"/>
  <c r="F35" i="4"/>
  <c r="E36" i="4"/>
  <c r="F36" i="4"/>
  <c r="E37" i="4"/>
  <c r="F37" i="4"/>
  <c r="E38" i="4"/>
  <c r="F38" i="4"/>
  <c r="E39" i="4"/>
  <c r="F39" i="4"/>
  <c r="E40" i="4"/>
  <c r="F40" i="4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H1268" i="3"/>
  <c r="G1269" i="3"/>
  <c r="G1270" i="3"/>
  <c r="G1271" i="3"/>
  <c r="G1272" i="3"/>
  <c r="G1273" i="3"/>
  <c r="G1274" i="3"/>
  <c r="G1275" i="3"/>
  <c r="G1276" i="3"/>
  <c r="H1276" i="3"/>
  <c r="G1277" i="3"/>
  <c r="G1278" i="3"/>
  <c r="G1279" i="3"/>
  <c r="G1280" i="3"/>
  <c r="G1281" i="3"/>
  <c r="G1282" i="3"/>
  <c r="G1283" i="3"/>
  <c r="G1284" i="3"/>
  <c r="H1284" i="3"/>
  <c r="G1285" i="3"/>
  <c r="G1286" i="3"/>
  <c r="G1287" i="3"/>
  <c r="G1288" i="3"/>
  <c r="G1289" i="3"/>
  <c r="G1290" i="3"/>
  <c r="G1291" i="3"/>
  <c r="G1292" i="3"/>
  <c r="H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4" i="3"/>
  <c r="F8" i="4"/>
  <c r="H8" i="4" s="1"/>
  <c r="E8" i="4"/>
  <c r="H5" i="3"/>
  <c r="I5" i="3"/>
  <c r="J5" i="3"/>
  <c r="K5" i="3"/>
  <c r="H6" i="3"/>
  <c r="I6" i="3"/>
  <c r="J6" i="3"/>
  <c r="K6" i="3"/>
  <c r="H7" i="3"/>
  <c r="I7" i="3"/>
  <c r="J7" i="3"/>
  <c r="K7" i="3"/>
  <c r="H8" i="3"/>
  <c r="I8" i="3"/>
  <c r="J8" i="3"/>
  <c r="K8" i="3"/>
  <c r="H9" i="3"/>
  <c r="I9" i="3"/>
  <c r="J9" i="3"/>
  <c r="K9" i="3"/>
  <c r="H10" i="3"/>
  <c r="I10" i="3"/>
  <c r="J10" i="3"/>
  <c r="K10" i="3"/>
  <c r="H11" i="3"/>
  <c r="I11" i="3"/>
  <c r="J11" i="3"/>
  <c r="K11" i="3"/>
  <c r="H12" i="3"/>
  <c r="H13" i="3"/>
  <c r="I13" i="3"/>
  <c r="J13" i="3"/>
  <c r="K13" i="3"/>
  <c r="H14" i="3"/>
  <c r="I14" i="3"/>
  <c r="J14" i="3"/>
  <c r="K14" i="3"/>
  <c r="H15" i="3"/>
  <c r="I15" i="3"/>
  <c r="J15" i="3"/>
  <c r="K15" i="3"/>
  <c r="H16" i="3"/>
  <c r="I16" i="3"/>
  <c r="J16" i="3"/>
  <c r="K16" i="3"/>
  <c r="H17" i="3"/>
  <c r="I17" i="3"/>
  <c r="J17" i="3"/>
  <c r="K17" i="3"/>
  <c r="H18" i="3"/>
  <c r="I18" i="3"/>
  <c r="J18" i="3"/>
  <c r="K18" i="3"/>
  <c r="H19" i="3"/>
  <c r="I19" i="3"/>
  <c r="J19" i="3"/>
  <c r="K19" i="3"/>
  <c r="H21" i="3"/>
  <c r="I21" i="3"/>
  <c r="J21" i="3"/>
  <c r="K21" i="3"/>
  <c r="H22" i="3"/>
  <c r="I22" i="3"/>
  <c r="J22" i="3"/>
  <c r="K22" i="3"/>
  <c r="H23" i="3"/>
  <c r="I23" i="3"/>
  <c r="J23" i="3"/>
  <c r="K23" i="3"/>
  <c r="H24" i="3"/>
  <c r="I24" i="3"/>
  <c r="J24" i="3"/>
  <c r="K24" i="3"/>
  <c r="H25" i="3"/>
  <c r="I25" i="3"/>
  <c r="J25" i="3"/>
  <c r="K25" i="3"/>
  <c r="H26" i="3"/>
  <c r="I26" i="3"/>
  <c r="J26" i="3"/>
  <c r="K26" i="3"/>
  <c r="H27" i="3"/>
  <c r="I27" i="3"/>
  <c r="J27" i="3"/>
  <c r="K27" i="3"/>
  <c r="H29" i="3"/>
  <c r="I29" i="3"/>
  <c r="J29" i="3"/>
  <c r="K29" i="3"/>
  <c r="H30" i="3"/>
  <c r="I30" i="3"/>
  <c r="J30" i="3"/>
  <c r="K30" i="3"/>
  <c r="H31" i="3"/>
  <c r="I31" i="3"/>
  <c r="J31" i="3"/>
  <c r="K31" i="3"/>
  <c r="H32" i="3"/>
  <c r="I32" i="3"/>
  <c r="J32" i="3"/>
  <c r="K32" i="3"/>
  <c r="H33" i="3"/>
  <c r="I33" i="3"/>
  <c r="J33" i="3"/>
  <c r="K33" i="3"/>
  <c r="H34" i="3"/>
  <c r="I34" i="3"/>
  <c r="J34" i="3"/>
  <c r="K34" i="3"/>
  <c r="H35" i="3"/>
  <c r="I35" i="3"/>
  <c r="J35" i="3"/>
  <c r="K35" i="3"/>
  <c r="H37" i="3"/>
  <c r="I37" i="3"/>
  <c r="J37" i="3"/>
  <c r="K37" i="3"/>
  <c r="H38" i="3"/>
  <c r="I38" i="3"/>
  <c r="J38" i="3"/>
  <c r="K38" i="3"/>
  <c r="H39" i="3"/>
  <c r="I39" i="3"/>
  <c r="J39" i="3"/>
  <c r="K39" i="3"/>
  <c r="H40" i="3"/>
  <c r="I40" i="3"/>
  <c r="J40" i="3"/>
  <c r="K40" i="3"/>
  <c r="H41" i="3"/>
  <c r="I41" i="3"/>
  <c r="J41" i="3"/>
  <c r="K41" i="3"/>
  <c r="H42" i="3"/>
  <c r="I42" i="3"/>
  <c r="J42" i="3"/>
  <c r="K42" i="3"/>
  <c r="H43" i="3"/>
  <c r="I43" i="3"/>
  <c r="J43" i="3"/>
  <c r="K43" i="3"/>
  <c r="H45" i="3"/>
  <c r="I45" i="3"/>
  <c r="J45" i="3"/>
  <c r="K45" i="3"/>
  <c r="H46" i="3"/>
  <c r="I46" i="3"/>
  <c r="J46" i="3"/>
  <c r="K46" i="3"/>
  <c r="H47" i="3"/>
  <c r="I47" i="3"/>
  <c r="J47" i="3"/>
  <c r="K47" i="3"/>
  <c r="H48" i="3"/>
  <c r="I48" i="3"/>
  <c r="J48" i="3"/>
  <c r="K48" i="3"/>
  <c r="H49" i="3"/>
  <c r="I49" i="3"/>
  <c r="J49" i="3"/>
  <c r="K49" i="3"/>
  <c r="H50" i="3"/>
  <c r="I50" i="3"/>
  <c r="J50" i="3"/>
  <c r="K50" i="3"/>
  <c r="H51" i="3"/>
  <c r="I51" i="3"/>
  <c r="J51" i="3"/>
  <c r="K51" i="3"/>
  <c r="H53" i="3"/>
  <c r="I53" i="3"/>
  <c r="J53" i="3"/>
  <c r="K53" i="3"/>
  <c r="H54" i="3"/>
  <c r="I54" i="3"/>
  <c r="J54" i="3"/>
  <c r="K54" i="3"/>
  <c r="H55" i="3"/>
  <c r="I55" i="3"/>
  <c r="J55" i="3"/>
  <c r="K55" i="3"/>
  <c r="H56" i="3"/>
  <c r="I56" i="3"/>
  <c r="J56" i="3"/>
  <c r="K56" i="3"/>
  <c r="H57" i="3"/>
  <c r="I57" i="3"/>
  <c r="J57" i="3"/>
  <c r="K57" i="3"/>
  <c r="H58" i="3"/>
  <c r="I58" i="3"/>
  <c r="J58" i="3"/>
  <c r="K58" i="3"/>
  <c r="H59" i="3"/>
  <c r="I59" i="3"/>
  <c r="J59" i="3"/>
  <c r="K59" i="3"/>
  <c r="H61" i="3"/>
  <c r="I61" i="3"/>
  <c r="J61" i="3"/>
  <c r="K61" i="3"/>
  <c r="H62" i="3"/>
  <c r="I62" i="3"/>
  <c r="J62" i="3"/>
  <c r="K62" i="3"/>
  <c r="H63" i="3"/>
  <c r="I63" i="3"/>
  <c r="J63" i="3"/>
  <c r="K63" i="3"/>
  <c r="H64" i="3"/>
  <c r="I64" i="3"/>
  <c r="J64" i="3"/>
  <c r="K64" i="3"/>
  <c r="H65" i="3"/>
  <c r="I65" i="3"/>
  <c r="J65" i="3"/>
  <c r="K65" i="3"/>
  <c r="H66" i="3"/>
  <c r="I66" i="3"/>
  <c r="J66" i="3"/>
  <c r="K66" i="3"/>
  <c r="H67" i="3"/>
  <c r="I67" i="3"/>
  <c r="J67" i="3"/>
  <c r="K67" i="3"/>
  <c r="H69" i="3"/>
  <c r="I69" i="3"/>
  <c r="J69" i="3"/>
  <c r="K69" i="3"/>
  <c r="H70" i="3"/>
  <c r="I70" i="3"/>
  <c r="J70" i="3"/>
  <c r="K70" i="3"/>
  <c r="H71" i="3"/>
  <c r="I71" i="3"/>
  <c r="J71" i="3"/>
  <c r="K71" i="3"/>
  <c r="H72" i="3"/>
  <c r="I72" i="3"/>
  <c r="J72" i="3"/>
  <c r="K72" i="3"/>
  <c r="H73" i="3"/>
  <c r="I73" i="3"/>
  <c r="J73" i="3"/>
  <c r="K73" i="3"/>
  <c r="H74" i="3"/>
  <c r="I74" i="3"/>
  <c r="J74" i="3"/>
  <c r="K74" i="3"/>
  <c r="H75" i="3"/>
  <c r="I75" i="3"/>
  <c r="J75" i="3"/>
  <c r="K75" i="3"/>
  <c r="H76" i="3"/>
  <c r="H77" i="3"/>
  <c r="I77" i="3"/>
  <c r="J77" i="3"/>
  <c r="K77" i="3"/>
  <c r="H78" i="3"/>
  <c r="I78" i="3"/>
  <c r="J78" i="3"/>
  <c r="K78" i="3"/>
  <c r="H79" i="3"/>
  <c r="I79" i="3"/>
  <c r="J79" i="3"/>
  <c r="K79" i="3"/>
  <c r="H80" i="3"/>
  <c r="I80" i="3"/>
  <c r="J80" i="3"/>
  <c r="K80" i="3"/>
  <c r="H81" i="3"/>
  <c r="I81" i="3"/>
  <c r="J81" i="3"/>
  <c r="K81" i="3"/>
  <c r="H82" i="3"/>
  <c r="I82" i="3"/>
  <c r="J82" i="3"/>
  <c r="K82" i="3"/>
  <c r="H83" i="3"/>
  <c r="I83" i="3"/>
  <c r="J83" i="3"/>
  <c r="K83" i="3"/>
  <c r="H85" i="3"/>
  <c r="I85" i="3"/>
  <c r="J85" i="3"/>
  <c r="K85" i="3"/>
  <c r="H86" i="3"/>
  <c r="I86" i="3"/>
  <c r="J86" i="3"/>
  <c r="K86" i="3"/>
  <c r="H87" i="3"/>
  <c r="I87" i="3"/>
  <c r="J87" i="3"/>
  <c r="K87" i="3"/>
  <c r="H88" i="3"/>
  <c r="I88" i="3"/>
  <c r="J88" i="3"/>
  <c r="K88" i="3"/>
  <c r="H89" i="3"/>
  <c r="I89" i="3"/>
  <c r="J89" i="3"/>
  <c r="K89" i="3"/>
  <c r="H90" i="3"/>
  <c r="I90" i="3"/>
  <c r="J90" i="3"/>
  <c r="K90" i="3"/>
  <c r="H91" i="3"/>
  <c r="I91" i="3"/>
  <c r="J91" i="3"/>
  <c r="K91" i="3"/>
  <c r="H93" i="3"/>
  <c r="I93" i="3"/>
  <c r="J93" i="3"/>
  <c r="K93" i="3"/>
  <c r="H94" i="3"/>
  <c r="I94" i="3"/>
  <c r="J94" i="3"/>
  <c r="K94" i="3"/>
  <c r="H95" i="3"/>
  <c r="I95" i="3"/>
  <c r="J95" i="3"/>
  <c r="K95" i="3"/>
  <c r="H96" i="3"/>
  <c r="I96" i="3"/>
  <c r="J96" i="3"/>
  <c r="K96" i="3"/>
  <c r="H97" i="3"/>
  <c r="I97" i="3"/>
  <c r="J97" i="3"/>
  <c r="K97" i="3"/>
  <c r="H98" i="3"/>
  <c r="I98" i="3"/>
  <c r="J98" i="3"/>
  <c r="K98" i="3"/>
  <c r="H99" i="3"/>
  <c r="I99" i="3"/>
  <c r="J99" i="3"/>
  <c r="K99" i="3"/>
  <c r="H101" i="3"/>
  <c r="I101" i="3"/>
  <c r="J101" i="3"/>
  <c r="K101" i="3"/>
  <c r="H102" i="3"/>
  <c r="I102" i="3"/>
  <c r="J102" i="3"/>
  <c r="K102" i="3"/>
  <c r="H103" i="3"/>
  <c r="I103" i="3"/>
  <c r="J103" i="3"/>
  <c r="K103" i="3"/>
  <c r="H104" i="3"/>
  <c r="I104" i="3"/>
  <c r="J104" i="3"/>
  <c r="K104" i="3"/>
  <c r="H105" i="3"/>
  <c r="I105" i="3"/>
  <c r="J105" i="3"/>
  <c r="K105" i="3"/>
  <c r="H106" i="3"/>
  <c r="I106" i="3"/>
  <c r="J106" i="3"/>
  <c r="K106" i="3"/>
  <c r="H107" i="3"/>
  <c r="I107" i="3"/>
  <c r="J107" i="3"/>
  <c r="K107" i="3"/>
  <c r="H109" i="3"/>
  <c r="I109" i="3"/>
  <c r="J109" i="3"/>
  <c r="K109" i="3"/>
  <c r="H110" i="3"/>
  <c r="I110" i="3"/>
  <c r="J110" i="3"/>
  <c r="K110" i="3"/>
  <c r="H111" i="3"/>
  <c r="I111" i="3"/>
  <c r="J111" i="3"/>
  <c r="K111" i="3"/>
  <c r="H112" i="3"/>
  <c r="I112" i="3"/>
  <c r="J112" i="3"/>
  <c r="K112" i="3"/>
  <c r="H113" i="3"/>
  <c r="I113" i="3"/>
  <c r="J113" i="3"/>
  <c r="K113" i="3"/>
  <c r="H114" i="3"/>
  <c r="I114" i="3"/>
  <c r="J114" i="3"/>
  <c r="K114" i="3"/>
  <c r="H115" i="3"/>
  <c r="I115" i="3"/>
  <c r="J115" i="3"/>
  <c r="K115" i="3"/>
  <c r="H117" i="3"/>
  <c r="I117" i="3"/>
  <c r="J117" i="3"/>
  <c r="K117" i="3"/>
  <c r="H118" i="3"/>
  <c r="I118" i="3"/>
  <c r="J118" i="3"/>
  <c r="K118" i="3"/>
  <c r="H119" i="3"/>
  <c r="I119" i="3"/>
  <c r="J119" i="3"/>
  <c r="K119" i="3"/>
  <c r="H120" i="3"/>
  <c r="I120" i="3"/>
  <c r="J120" i="3"/>
  <c r="K120" i="3"/>
  <c r="H121" i="3"/>
  <c r="I121" i="3"/>
  <c r="J121" i="3"/>
  <c r="K121" i="3"/>
  <c r="H122" i="3"/>
  <c r="I122" i="3"/>
  <c r="J122" i="3"/>
  <c r="K122" i="3"/>
  <c r="H123" i="3"/>
  <c r="I123" i="3"/>
  <c r="J123" i="3"/>
  <c r="K123" i="3"/>
  <c r="H125" i="3"/>
  <c r="I125" i="3"/>
  <c r="J125" i="3"/>
  <c r="K125" i="3"/>
  <c r="H126" i="3"/>
  <c r="I126" i="3"/>
  <c r="J126" i="3"/>
  <c r="K126" i="3"/>
  <c r="H127" i="3"/>
  <c r="I127" i="3"/>
  <c r="J127" i="3"/>
  <c r="K127" i="3"/>
  <c r="H128" i="3"/>
  <c r="I128" i="3"/>
  <c r="J128" i="3"/>
  <c r="K128" i="3"/>
  <c r="H129" i="3"/>
  <c r="I129" i="3"/>
  <c r="J129" i="3"/>
  <c r="K129" i="3"/>
  <c r="H130" i="3"/>
  <c r="I130" i="3"/>
  <c r="J130" i="3"/>
  <c r="K130" i="3"/>
  <c r="H131" i="3"/>
  <c r="I131" i="3"/>
  <c r="J131" i="3"/>
  <c r="K131" i="3"/>
  <c r="H133" i="3"/>
  <c r="I133" i="3"/>
  <c r="J133" i="3"/>
  <c r="K133" i="3"/>
  <c r="H134" i="3"/>
  <c r="I134" i="3"/>
  <c r="J134" i="3"/>
  <c r="K134" i="3"/>
  <c r="H135" i="3"/>
  <c r="I135" i="3"/>
  <c r="J135" i="3"/>
  <c r="K135" i="3"/>
  <c r="H136" i="3"/>
  <c r="I136" i="3"/>
  <c r="J136" i="3"/>
  <c r="K136" i="3"/>
  <c r="H137" i="3"/>
  <c r="I137" i="3"/>
  <c r="J137" i="3"/>
  <c r="K137" i="3"/>
  <c r="H138" i="3"/>
  <c r="I138" i="3"/>
  <c r="J138" i="3"/>
  <c r="K138" i="3"/>
  <c r="H139" i="3"/>
  <c r="I139" i="3"/>
  <c r="J139" i="3"/>
  <c r="K139" i="3"/>
  <c r="H140" i="3"/>
  <c r="H141" i="3"/>
  <c r="I141" i="3"/>
  <c r="J141" i="3"/>
  <c r="K141" i="3"/>
  <c r="H142" i="3"/>
  <c r="I142" i="3"/>
  <c r="J142" i="3"/>
  <c r="K142" i="3"/>
  <c r="H143" i="3"/>
  <c r="I143" i="3"/>
  <c r="J143" i="3"/>
  <c r="K143" i="3"/>
  <c r="H144" i="3"/>
  <c r="I144" i="3"/>
  <c r="J144" i="3"/>
  <c r="K144" i="3"/>
  <c r="H145" i="3"/>
  <c r="I145" i="3"/>
  <c r="J145" i="3"/>
  <c r="K145" i="3"/>
  <c r="H146" i="3"/>
  <c r="I146" i="3"/>
  <c r="J146" i="3"/>
  <c r="K146" i="3"/>
  <c r="H147" i="3"/>
  <c r="I147" i="3"/>
  <c r="J147" i="3"/>
  <c r="K147" i="3"/>
  <c r="H149" i="3"/>
  <c r="I149" i="3"/>
  <c r="J149" i="3"/>
  <c r="K149" i="3"/>
  <c r="H150" i="3"/>
  <c r="I150" i="3"/>
  <c r="J150" i="3"/>
  <c r="K150" i="3"/>
  <c r="H151" i="3"/>
  <c r="I151" i="3"/>
  <c r="J151" i="3"/>
  <c r="K151" i="3"/>
  <c r="H152" i="3"/>
  <c r="I152" i="3"/>
  <c r="J152" i="3"/>
  <c r="K152" i="3"/>
  <c r="H153" i="3"/>
  <c r="I153" i="3"/>
  <c r="J153" i="3"/>
  <c r="K153" i="3"/>
  <c r="H154" i="3"/>
  <c r="I154" i="3"/>
  <c r="J154" i="3"/>
  <c r="K154" i="3"/>
  <c r="H155" i="3"/>
  <c r="I155" i="3"/>
  <c r="J155" i="3"/>
  <c r="K155" i="3"/>
  <c r="H157" i="3"/>
  <c r="I157" i="3"/>
  <c r="J157" i="3"/>
  <c r="K157" i="3"/>
  <c r="H158" i="3"/>
  <c r="I158" i="3"/>
  <c r="J158" i="3"/>
  <c r="K158" i="3"/>
  <c r="H159" i="3"/>
  <c r="I159" i="3"/>
  <c r="J159" i="3"/>
  <c r="K159" i="3"/>
  <c r="H160" i="3"/>
  <c r="I160" i="3"/>
  <c r="J160" i="3"/>
  <c r="K160" i="3"/>
  <c r="H161" i="3"/>
  <c r="I161" i="3"/>
  <c r="J161" i="3"/>
  <c r="K161" i="3"/>
  <c r="H162" i="3"/>
  <c r="I162" i="3"/>
  <c r="J162" i="3"/>
  <c r="K162" i="3"/>
  <c r="H163" i="3"/>
  <c r="I163" i="3"/>
  <c r="J163" i="3"/>
  <c r="K163" i="3"/>
  <c r="H165" i="3"/>
  <c r="I165" i="3"/>
  <c r="J165" i="3"/>
  <c r="K165" i="3"/>
  <c r="H166" i="3"/>
  <c r="I166" i="3"/>
  <c r="J166" i="3"/>
  <c r="K166" i="3"/>
  <c r="H167" i="3"/>
  <c r="I167" i="3"/>
  <c r="J167" i="3"/>
  <c r="K167" i="3"/>
  <c r="H168" i="3"/>
  <c r="I168" i="3"/>
  <c r="J168" i="3"/>
  <c r="K168" i="3"/>
  <c r="H169" i="3"/>
  <c r="I169" i="3"/>
  <c r="J169" i="3"/>
  <c r="K169" i="3"/>
  <c r="H170" i="3"/>
  <c r="I170" i="3"/>
  <c r="J170" i="3"/>
  <c r="K170" i="3"/>
  <c r="H171" i="3"/>
  <c r="I171" i="3"/>
  <c r="J171" i="3"/>
  <c r="K171" i="3"/>
  <c r="H173" i="3"/>
  <c r="I173" i="3"/>
  <c r="J173" i="3"/>
  <c r="K173" i="3"/>
  <c r="H174" i="3"/>
  <c r="I174" i="3"/>
  <c r="J174" i="3"/>
  <c r="K174" i="3"/>
  <c r="H175" i="3"/>
  <c r="I175" i="3"/>
  <c r="J175" i="3"/>
  <c r="K175" i="3"/>
  <c r="H176" i="3"/>
  <c r="I176" i="3"/>
  <c r="J176" i="3"/>
  <c r="K176" i="3"/>
  <c r="H177" i="3"/>
  <c r="I177" i="3"/>
  <c r="J177" i="3"/>
  <c r="K177" i="3"/>
  <c r="H178" i="3"/>
  <c r="I178" i="3"/>
  <c r="J178" i="3"/>
  <c r="K178" i="3"/>
  <c r="H179" i="3"/>
  <c r="I179" i="3"/>
  <c r="J179" i="3"/>
  <c r="K179" i="3"/>
  <c r="H181" i="3"/>
  <c r="I181" i="3"/>
  <c r="J181" i="3"/>
  <c r="K181" i="3"/>
  <c r="H182" i="3"/>
  <c r="I182" i="3"/>
  <c r="J182" i="3"/>
  <c r="K182" i="3"/>
  <c r="H183" i="3"/>
  <c r="I183" i="3"/>
  <c r="J183" i="3"/>
  <c r="K183" i="3"/>
  <c r="H184" i="3"/>
  <c r="I184" i="3"/>
  <c r="J184" i="3"/>
  <c r="K184" i="3"/>
  <c r="H185" i="3"/>
  <c r="I185" i="3"/>
  <c r="J185" i="3"/>
  <c r="K185" i="3"/>
  <c r="H186" i="3"/>
  <c r="I186" i="3"/>
  <c r="J186" i="3"/>
  <c r="K186" i="3"/>
  <c r="H187" i="3"/>
  <c r="I187" i="3"/>
  <c r="J187" i="3"/>
  <c r="K187" i="3"/>
  <c r="H189" i="3"/>
  <c r="I189" i="3"/>
  <c r="J189" i="3"/>
  <c r="K189" i="3"/>
  <c r="H190" i="3"/>
  <c r="I190" i="3"/>
  <c r="J190" i="3"/>
  <c r="K190" i="3"/>
  <c r="H191" i="3"/>
  <c r="I191" i="3"/>
  <c r="J191" i="3"/>
  <c r="K191" i="3"/>
  <c r="H192" i="3"/>
  <c r="I192" i="3"/>
  <c r="J192" i="3"/>
  <c r="K192" i="3"/>
  <c r="H193" i="3"/>
  <c r="I193" i="3"/>
  <c r="J193" i="3"/>
  <c r="K193" i="3"/>
  <c r="H194" i="3"/>
  <c r="I194" i="3"/>
  <c r="J194" i="3"/>
  <c r="K194" i="3"/>
  <c r="H195" i="3"/>
  <c r="I195" i="3"/>
  <c r="J195" i="3"/>
  <c r="K195" i="3"/>
  <c r="H197" i="3"/>
  <c r="I197" i="3"/>
  <c r="J197" i="3"/>
  <c r="K197" i="3"/>
  <c r="H198" i="3"/>
  <c r="I198" i="3"/>
  <c r="J198" i="3"/>
  <c r="K198" i="3"/>
  <c r="H199" i="3"/>
  <c r="I199" i="3"/>
  <c r="J199" i="3"/>
  <c r="K199" i="3"/>
  <c r="H200" i="3"/>
  <c r="I200" i="3"/>
  <c r="J200" i="3"/>
  <c r="K200" i="3"/>
  <c r="H201" i="3"/>
  <c r="I201" i="3"/>
  <c r="J201" i="3"/>
  <c r="K201" i="3"/>
  <c r="H202" i="3"/>
  <c r="I202" i="3"/>
  <c r="J202" i="3"/>
  <c r="K202" i="3"/>
  <c r="H203" i="3"/>
  <c r="I203" i="3"/>
  <c r="J203" i="3"/>
  <c r="K203" i="3"/>
  <c r="H204" i="3"/>
  <c r="H205" i="3"/>
  <c r="I205" i="3"/>
  <c r="J205" i="3"/>
  <c r="K205" i="3"/>
  <c r="H206" i="3"/>
  <c r="I206" i="3"/>
  <c r="J206" i="3"/>
  <c r="K206" i="3"/>
  <c r="H207" i="3"/>
  <c r="I207" i="3"/>
  <c r="J207" i="3"/>
  <c r="K207" i="3"/>
  <c r="H208" i="3"/>
  <c r="I208" i="3"/>
  <c r="J208" i="3"/>
  <c r="K208" i="3"/>
  <c r="H209" i="3"/>
  <c r="I209" i="3"/>
  <c r="J209" i="3"/>
  <c r="K209" i="3"/>
  <c r="H210" i="3"/>
  <c r="I210" i="3"/>
  <c r="J210" i="3"/>
  <c r="K210" i="3"/>
  <c r="H211" i="3"/>
  <c r="I211" i="3"/>
  <c r="J211" i="3"/>
  <c r="K211" i="3"/>
  <c r="H213" i="3"/>
  <c r="I213" i="3"/>
  <c r="J213" i="3"/>
  <c r="K213" i="3"/>
  <c r="H214" i="3"/>
  <c r="I214" i="3"/>
  <c r="J214" i="3"/>
  <c r="K214" i="3"/>
  <c r="H215" i="3"/>
  <c r="I215" i="3"/>
  <c r="J215" i="3"/>
  <c r="K215" i="3"/>
  <c r="H216" i="3"/>
  <c r="I216" i="3"/>
  <c r="J216" i="3"/>
  <c r="K216" i="3"/>
  <c r="H217" i="3"/>
  <c r="I217" i="3"/>
  <c r="J217" i="3"/>
  <c r="K217" i="3"/>
  <c r="H218" i="3"/>
  <c r="I218" i="3"/>
  <c r="J218" i="3"/>
  <c r="K218" i="3"/>
  <c r="H219" i="3"/>
  <c r="I219" i="3"/>
  <c r="J219" i="3"/>
  <c r="K219" i="3"/>
  <c r="H221" i="3"/>
  <c r="I221" i="3"/>
  <c r="J221" i="3"/>
  <c r="K221" i="3"/>
  <c r="H222" i="3"/>
  <c r="I222" i="3"/>
  <c r="J222" i="3"/>
  <c r="K222" i="3"/>
  <c r="H223" i="3"/>
  <c r="I223" i="3"/>
  <c r="J223" i="3"/>
  <c r="K223" i="3"/>
  <c r="H224" i="3"/>
  <c r="I224" i="3"/>
  <c r="J224" i="3"/>
  <c r="K224" i="3"/>
  <c r="H225" i="3"/>
  <c r="I225" i="3"/>
  <c r="J225" i="3"/>
  <c r="K225" i="3"/>
  <c r="H226" i="3"/>
  <c r="I226" i="3"/>
  <c r="J226" i="3"/>
  <c r="K226" i="3"/>
  <c r="H227" i="3"/>
  <c r="I227" i="3"/>
  <c r="J227" i="3"/>
  <c r="K227" i="3"/>
  <c r="H229" i="3"/>
  <c r="I229" i="3"/>
  <c r="J229" i="3"/>
  <c r="K229" i="3"/>
  <c r="H230" i="3"/>
  <c r="I230" i="3"/>
  <c r="J230" i="3"/>
  <c r="K230" i="3"/>
  <c r="H231" i="3"/>
  <c r="I231" i="3"/>
  <c r="J231" i="3"/>
  <c r="K231" i="3"/>
  <c r="H232" i="3"/>
  <c r="I232" i="3"/>
  <c r="J232" i="3"/>
  <c r="K232" i="3"/>
  <c r="H233" i="3"/>
  <c r="I233" i="3"/>
  <c r="J233" i="3"/>
  <c r="K233" i="3"/>
  <c r="H234" i="3"/>
  <c r="I234" i="3"/>
  <c r="J234" i="3"/>
  <c r="K234" i="3"/>
  <c r="H235" i="3"/>
  <c r="I235" i="3"/>
  <c r="J235" i="3"/>
  <c r="K235" i="3"/>
  <c r="H237" i="3"/>
  <c r="I237" i="3"/>
  <c r="J237" i="3"/>
  <c r="K237" i="3"/>
  <c r="H238" i="3"/>
  <c r="I238" i="3"/>
  <c r="J238" i="3"/>
  <c r="K238" i="3"/>
  <c r="H239" i="3"/>
  <c r="I239" i="3"/>
  <c r="J239" i="3"/>
  <c r="K239" i="3"/>
  <c r="H240" i="3"/>
  <c r="I240" i="3"/>
  <c r="J240" i="3"/>
  <c r="K240" i="3"/>
  <c r="H241" i="3"/>
  <c r="I241" i="3"/>
  <c r="J241" i="3"/>
  <c r="K241" i="3"/>
  <c r="H242" i="3"/>
  <c r="I242" i="3"/>
  <c r="J242" i="3"/>
  <c r="K242" i="3"/>
  <c r="H243" i="3"/>
  <c r="I243" i="3"/>
  <c r="J243" i="3"/>
  <c r="K243" i="3"/>
  <c r="H245" i="3"/>
  <c r="I245" i="3"/>
  <c r="J245" i="3"/>
  <c r="K245" i="3"/>
  <c r="H246" i="3"/>
  <c r="I246" i="3"/>
  <c r="J246" i="3"/>
  <c r="K246" i="3"/>
  <c r="H247" i="3"/>
  <c r="I247" i="3"/>
  <c r="J247" i="3"/>
  <c r="K247" i="3"/>
  <c r="H248" i="3"/>
  <c r="I248" i="3"/>
  <c r="J248" i="3"/>
  <c r="K248" i="3"/>
  <c r="H249" i="3"/>
  <c r="I249" i="3"/>
  <c r="J249" i="3"/>
  <c r="K249" i="3"/>
  <c r="H250" i="3"/>
  <c r="I250" i="3"/>
  <c r="J250" i="3"/>
  <c r="K250" i="3"/>
  <c r="H251" i="3"/>
  <c r="I251" i="3"/>
  <c r="J251" i="3"/>
  <c r="K251" i="3"/>
  <c r="H253" i="3"/>
  <c r="I253" i="3"/>
  <c r="J253" i="3"/>
  <c r="K253" i="3"/>
  <c r="H254" i="3"/>
  <c r="I254" i="3"/>
  <c r="J254" i="3"/>
  <c r="K254" i="3"/>
  <c r="H255" i="3"/>
  <c r="I255" i="3"/>
  <c r="J255" i="3"/>
  <c r="K255" i="3"/>
  <c r="H256" i="3"/>
  <c r="I256" i="3"/>
  <c r="J256" i="3"/>
  <c r="K256" i="3"/>
  <c r="H257" i="3"/>
  <c r="I257" i="3"/>
  <c r="J257" i="3"/>
  <c r="K257" i="3"/>
  <c r="H258" i="3"/>
  <c r="I258" i="3"/>
  <c r="J258" i="3"/>
  <c r="K258" i="3"/>
  <c r="H259" i="3"/>
  <c r="I259" i="3"/>
  <c r="J259" i="3"/>
  <c r="K259" i="3"/>
  <c r="H261" i="3"/>
  <c r="I261" i="3"/>
  <c r="J261" i="3"/>
  <c r="K261" i="3"/>
  <c r="H262" i="3"/>
  <c r="I262" i="3"/>
  <c r="J262" i="3"/>
  <c r="K262" i="3"/>
  <c r="H263" i="3"/>
  <c r="I263" i="3"/>
  <c r="J263" i="3"/>
  <c r="K263" i="3"/>
  <c r="H264" i="3"/>
  <c r="I264" i="3"/>
  <c r="J264" i="3"/>
  <c r="K264" i="3"/>
  <c r="H265" i="3"/>
  <c r="I265" i="3"/>
  <c r="J265" i="3"/>
  <c r="K265" i="3"/>
  <c r="H266" i="3"/>
  <c r="I266" i="3"/>
  <c r="J266" i="3"/>
  <c r="K266" i="3"/>
  <c r="H267" i="3"/>
  <c r="I267" i="3"/>
  <c r="J267" i="3"/>
  <c r="K267" i="3"/>
  <c r="H268" i="3"/>
  <c r="H269" i="3"/>
  <c r="I269" i="3"/>
  <c r="J269" i="3"/>
  <c r="K269" i="3"/>
  <c r="H270" i="3"/>
  <c r="I270" i="3"/>
  <c r="J270" i="3"/>
  <c r="K270" i="3"/>
  <c r="H271" i="3"/>
  <c r="I271" i="3"/>
  <c r="J271" i="3"/>
  <c r="K271" i="3"/>
  <c r="H272" i="3"/>
  <c r="I272" i="3"/>
  <c r="J272" i="3"/>
  <c r="K272" i="3"/>
  <c r="H273" i="3"/>
  <c r="I273" i="3"/>
  <c r="J273" i="3"/>
  <c r="K273" i="3"/>
  <c r="H274" i="3"/>
  <c r="I274" i="3"/>
  <c r="J274" i="3"/>
  <c r="K274" i="3"/>
  <c r="H275" i="3"/>
  <c r="I275" i="3"/>
  <c r="J275" i="3"/>
  <c r="K275" i="3"/>
  <c r="H277" i="3"/>
  <c r="I277" i="3"/>
  <c r="J277" i="3"/>
  <c r="K277" i="3"/>
  <c r="H278" i="3"/>
  <c r="I278" i="3"/>
  <c r="J278" i="3"/>
  <c r="K278" i="3"/>
  <c r="H279" i="3"/>
  <c r="I279" i="3"/>
  <c r="J279" i="3"/>
  <c r="K279" i="3"/>
  <c r="H280" i="3"/>
  <c r="I280" i="3"/>
  <c r="J280" i="3"/>
  <c r="K280" i="3"/>
  <c r="H281" i="3"/>
  <c r="I281" i="3"/>
  <c r="J281" i="3"/>
  <c r="K281" i="3"/>
  <c r="H282" i="3"/>
  <c r="I282" i="3"/>
  <c r="J282" i="3"/>
  <c r="K282" i="3"/>
  <c r="H283" i="3"/>
  <c r="I283" i="3"/>
  <c r="J283" i="3"/>
  <c r="K283" i="3"/>
  <c r="H285" i="3"/>
  <c r="I285" i="3"/>
  <c r="J285" i="3"/>
  <c r="K285" i="3"/>
  <c r="H286" i="3"/>
  <c r="I286" i="3"/>
  <c r="J286" i="3"/>
  <c r="K286" i="3"/>
  <c r="H287" i="3"/>
  <c r="I287" i="3"/>
  <c r="J287" i="3"/>
  <c r="K287" i="3"/>
  <c r="H288" i="3"/>
  <c r="I288" i="3"/>
  <c r="J288" i="3"/>
  <c r="K288" i="3"/>
  <c r="H289" i="3"/>
  <c r="I289" i="3"/>
  <c r="J289" i="3"/>
  <c r="K289" i="3"/>
  <c r="H290" i="3"/>
  <c r="I290" i="3"/>
  <c r="J290" i="3"/>
  <c r="K290" i="3"/>
  <c r="H291" i="3"/>
  <c r="I291" i="3"/>
  <c r="J291" i="3"/>
  <c r="K291" i="3"/>
  <c r="H293" i="3"/>
  <c r="I293" i="3"/>
  <c r="J293" i="3"/>
  <c r="K293" i="3"/>
  <c r="H294" i="3"/>
  <c r="I294" i="3"/>
  <c r="J294" i="3"/>
  <c r="K294" i="3"/>
  <c r="H295" i="3"/>
  <c r="I295" i="3"/>
  <c r="J295" i="3"/>
  <c r="K295" i="3"/>
  <c r="H296" i="3"/>
  <c r="I296" i="3"/>
  <c r="J296" i="3"/>
  <c r="K296" i="3"/>
  <c r="H297" i="3"/>
  <c r="I297" i="3"/>
  <c r="J297" i="3"/>
  <c r="K297" i="3"/>
  <c r="H298" i="3"/>
  <c r="I298" i="3"/>
  <c r="J298" i="3"/>
  <c r="K298" i="3"/>
  <c r="H299" i="3"/>
  <c r="I299" i="3"/>
  <c r="J299" i="3"/>
  <c r="K299" i="3"/>
  <c r="H301" i="3"/>
  <c r="I301" i="3"/>
  <c r="J301" i="3"/>
  <c r="K301" i="3"/>
  <c r="H302" i="3"/>
  <c r="I302" i="3"/>
  <c r="J302" i="3"/>
  <c r="K302" i="3"/>
  <c r="H303" i="3"/>
  <c r="I303" i="3"/>
  <c r="J303" i="3"/>
  <c r="K303" i="3"/>
  <c r="H304" i="3"/>
  <c r="I304" i="3"/>
  <c r="J304" i="3"/>
  <c r="K304" i="3"/>
  <c r="H305" i="3"/>
  <c r="I305" i="3"/>
  <c r="J305" i="3"/>
  <c r="K305" i="3"/>
  <c r="H306" i="3"/>
  <c r="I306" i="3"/>
  <c r="J306" i="3"/>
  <c r="K306" i="3"/>
  <c r="H307" i="3"/>
  <c r="I307" i="3"/>
  <c r="J307" i="3"/>
  <c r="K307" i="3"/>
  <c r="H309" i="3"/>
  <c r="I309" i="3"/>
  <c r="J309" i="3"/>
  <c r="K309" i="3"/>
  <c r="H310" i="3"/>
  <c r="I310" i="3"/>
  <c r="J310" i="3"/>
  <c r="K310" i="3"/>
  <c r="H311" i="3"/>
  <c r="I311" i="3"/>
  <c r="J311" i="3"/>
  <c r="K311" i="3"/>
  <c r="H312" i="3"/>
  <c r="I312" i="3"/>
  <c r="J312" i="3"/>
  <c r="K312" i="3"/>
  <c r="H313" i="3"/>
  <c r="I313" i="3"/>
  <c r="J313" i="3"/>
  <c r="K313" i="3"/>
  <c r="H314" i="3"/>
  <c r="I314" i="3"/>
  <c r="J314" i="3"/>
  <c r="K314" i="3"/>
  <c r="H315" i="3"/>
  <c r="I315" i="3"/>
  <c r="J315" i="3"/>
  <c r="K315" i="3"/>
  <c r="H317" i="3"/>
  <c r="I317" i="3"/>
  <c r="J317" i="3"/>
  <c r="K317" i="3"/>
  <c r="H318" i="3"/>
  <c r="I318" i="3"/>
  <c r="J318" i="3"/>
  <c r="K318" i="3"/>
  <c r="H319" i="3"/>
  <c r="I319" i="3"/>
  <c r="J319" i="3"/>
  <c r="K319" i="3"/>
  <c r="H320" i="3"/>
  <c r="I320" i="3"/>
  <c r="J320" i="3"/>
  <c r="K320" i="3"/>
  <c r="H321" i="3"/>
  <c r="I321" i="3"/>
  <c r="J321" i="3"/>
  <c r="K321" i="3"/>
  <c r="H322" i="3"/>
  <c r="I322" i="3"/>
  <c r="J322" i="3"/>
  <c r="K322" i="3"/>
  <c r="H323" i="3"/>
  <c r="I323" i="3"/>
  <c r="J323" i="3"/>
  <c r="K323" i="3"/>
  <c r="H325" i="3"/>
  <c r="I325" i="3"/>
  <c r="J325" i="3"/>
  <c r="K325" i="3"/>
  <c r="H326" i="3"/>
  <c r="I326" i="3"/>
  <c r="J326" i="3"/>
  <c r="K326" i="3"/>
  <c r="H327" i="3"/>
  <c r="I327" i="3"/>
  <c r="J327" i="3"/>
  <c r="K327" i="3"/>
  <c r="H328" i="3"/>
  <c r="I328" i="3"/>
  <c r="J328" i="3"/>
  <c r="K328" i="3"/>
  <c r="H329" i="3"/>
  <c r="I329" i="3"/>
  <c r="J329" i="3"/>
  <c r="K329" i="3"/>
  <c r="H330" i="3"/>
  <c r="I330" i="3"/>
  <c r="J330" i="3"/>
  <c r="K330" i="3"/>
  <c r="H331" i="3"/>
  <c r="I331" i="3"/>
  <c r="J331" i="3"/>
  <c r="K331" i="3"/>
  <c r="H332" i="3"/>
  <c r="H333" i="3"/>
  <c r="I333" i="3"/>
  <c r="J333" i="3"/>
  <c r="K333" i="3"/>
  <c r="H334" i="3"/>
  <c r="I334" i="3"/>
  <c r="J334" i="3"/>
  <c r="K334" i="3"/>
  <c r="H335" i="3"/>
  <c r="I335" i="3"/>
  <c r="J335" i="3"/>
  <c r="K335" i="3"/>
  <c r="H336" i="3"/>
  <c r="I336" i="3"/>
  <c r="J336" i="3"/>
  <c r="K336" i="3"/>
  <c r="H337" i="3"/>
  <c r="I337" i="3"/>
  <c r="J337" i="3"/>
  <c r="K337" i="3"/>
  <c r="H338" i="3"/>
  <c r="I338" i="3"/>
  <c r="J338" i="3"/>
  <c r="K338" i="3"/>
  <c r="H339" i="3"/>
  <c r="I339" i="3"/>
  <c r="J339" i="3"/>
  <c r="K339" i="3"/>
  <c r="H341" i="3"/>
  <c r="I341" i="3"/>
  <c r="J341" i="3"/>
  <c r="K341" i="3"/>
  <c r="H342" i="3"/>
  <c r="I342" i="3"/>
  <c r="J342" i="3"/>
  <c r="K342" i="3"/>
  <c r="H343" i="3"/>
  <c r="I343" i="3"/>
  <c r="J343" i="3"/>
  <c r="K343" i="3"/>
  <c r="H344" i="3"/>
  <c r="I344" i="3"/>
  <c r="J344" i="3"/>
  <c r="K344" i="3"/>
  <c r="H345" i="3"/>
  <c r="I345" i="3"/>
  <c r="J345" i="3"/>
  <c r="K345" i="3"/>
  <c r="H346" i="3"/>
  <c r="I346" i="3"/>
  <c r="J346" i="3"/>
  <c r="K346" i="3"/>
  <c r="H347" i="3"/>
  <c r="I347" i="3"/>
  <c r="J347" i="3"/>
  <c r="K347" i="3"/>
  <c r="H349" i="3"/>
  <c r="I349" i="3"/>
  <c r="J349" i="3"/>
  <c r="K349" i="3"/>
  <c r="H350" i="3"/>
  <c r="I350" i="3"/>
  <c r="J350" i="3"/>
  <c r="K350" i="3"/>
  <c r="H351" i="3"/>
  <c r="I351" i="3"/>
  <c r="J351" i="3"/>
  <c r="K351" i="3"/>
  <c r="H352" i="3"/>
  <c r="I352" i="3"/>
  <c r="J352" i="3"/>
  <c r="K352" i="3"/>
  <c r="H353" i="3"/>
  <c r="I353" i="3"/>
  <c r="J353" i="3"/>
  <c r="K353" i="3"/>
  <c r="H354" i="3"/>
  <c r="I354" i="3"/>
  <c r="J354" i="3"/>
  <c r="K354" i="3"/>
  <c r="H355" i="3"/>
  <c r="I355" i="3"/>
  <c r="J355" i="3"/>
  <c r="K355" i="3"/>
  <c r="H357" i="3"/>
  <c r="I357" i="3"/>
  <c r="J357" i="3"/>
  <c r="K357" i="3"/>
  <c r="H358" i="3"/>
  <c r="I358" i="3"/>
  <c r="J358" i="3"/>
  <c r="K358" i="3"/>
  <c r="H359" i="3"/>
  <c r="I359" i="3"/>
  <c r="J359" i="3"/>
  <c r="K359" i="3"/>
  <c r="H360" i="3"/>
  <c r="I360" i="3"/>
  <c r="J360" i="3"/>
  <c r="K360" i="3"/>
  <c r="H361" i="3"/>
  <c r="I361" i="3"/>
  <c r="J361" i="3"/>
  <c r="K361" i="3"/>
  <c r="H362" i="3"/>
  <c r="I362" i="3"/>
  <c r="J362" i="3"/>
  <c r="K362" i="3"/>
  <c r="H363" i="3"/>
  <c r="I363" i="3"/>
  <c r="J363" i="3"/>
  <c r="K363" i="3"/>
  <c r="H365" i="3"/>
  <c r="I365" i="3"/>
  <c r="J365" i="3"/>
  <c r="K365" i="3"/>
  <c r="H366" i="3"/>
  <c r="I366" i="3"/>
  <c r="J366" i="3"/>
  <c r="K366" i="3"/>
  <c r="H367" i="3"/>
  <c r="I367" i="3"/>
  <c r="J367" i="3"/>
  <c r="K367" i="3"/>
  <c r="H368" i="3"/>
  <c r="I368" i="3"/>
  <c r="J368" i="3"/>
  <c r="K368" i="3"/>
  <c r="H369" i="3"/>
  <c r="I369" i="3"/>
  <c r="J369" i="3"/>
  <c r="K369" i="3"/>
  <c r="H370" i="3"/>
  <c r="I370" i="3"/>
  <c r="J370" i="3"/>
  <c r="K370" i="3"/>
  <c r="H371" i="3"/>
  <c r="I371" i="3"/>
  <c r="J371" i="3"/>
  <c r="K371" i="3"/>
  <c r="H373" i="3"/>
  <c r="I373" i="3"/>
  <c r="J373" i="3"/>
  <c r="K373" i="3"/>
  <c r="H374" i="3"/>
  <c r="I374" i="3"/>
  <c r="J374" i="3"/>
  <c r="K374" i="3"/>
  <c r="H375" i="3"/>
  <c r="I375" i="3"/>
  <c r="J375" i="3"/>
  <c r="K375" i="3"/>
  <c r="H376" i="3"/>
  <c r="I376" i="3"/>
  <c r="J376" i="3"/>
  <c r="K376" i="3"/>
  <c r="H377" i="3"/>
  <c r="I377" i="3"/>
  <c r="J377" i="3"/>
  <c r="K377" i="3"/>
  <c r="H378" i="3"/>
  <c r="I378" i="3"/>
  <c r="J378" i="3"/>
  <c r="K378" i="3"/>
  <c r="H379" i="3"/>
  <c r="I379" i="3"/>
  <c r="J379" i="3"/>
  <c r="K379" i="3"/>
  <c r="H381" i="3"/>
  <c r="I381" i="3"/>
  <c r="J381" i="3"/>
  <c r="K381" i="3"/>
  <c r="H382" i="3"/>
  <c r="I382" i="3"/>
  <c r="J382" i="3"/>
  <c r="K382" i="3"/>
  <c r="H383" i="3"/>
  <c r="I383" i="3"/>
  <c r="J383" i="3"/>
  <c r="K383" i="3"/>
  <c r="H384" i="3"/>
  <c r="I384" i="3"/>
  <c r="J384" i="3"/>
  <c r="K384" i="3"/>
  <c r="H385" i="3"/>
  <c r="I385" i="3"/>
  <c r="J385" i="3"/>
  <c r="K385" i="3"/>
  <c r="H386" i="3"/>
  <c r="I386" i="3"/>
  <c r="J386" i="3"/>
  <c r="K386" i="3"/>
  <c r="H387" i="3"/>
  <c r="I387" i="3"/>
  <c r="J387" i="3"/>
  <c r="K387" i="3"/>
  <c r="H389" i="3"/>
  <c r="I389" i="3"/>
  <c r="J389" i="3"/>
  <c r="K389" i="3"/>
  <c r="H390" i="3"/>
  <c r="I390" i="3"/>
  <c r="J390" i="3"/>
  <c r="K390" i="3"/>
  <c r="H391" i="3"/>
  <c r="I391" i="3"/>
  <c r="J391" i="3"/>
  <c r="K391" i="3"/>
  <c r="H392" i="3"/>
  <c r="I392" i="3"/>
  <c r="J392" i="3"/>
  <c r="K392" i="3"/>
  <c r="H393" i="3"/>
  <c r="I393" i="3"/>
  <c r="J393" i="3"/>
  <c r="K393" i="3"/>
  <c r="H394" i="3"/>
  <c r="I394" i="3"/>
  <c r="J394" i="3"/>
  <c r="K394" i="3"/>
  <c r="H395" i="3"/>
  <c r="I395" i="3"/>
  <c r="J395" i="3"/>
  <c r="K395" i="3"/>
  <c r="H396" i="3"/>
  <c r="H397" i="3"/>
  <c r="I397" i="3"/>
  <c r="J397" i="3"/>
  <c r="K397" i="3"/>
  <c r="H398" i="3"/>
  <c r="I398" i="3"/>
  <c r="J398" i="3"/>
  <c r="K398" i="3"/>
  <c r="H399" i="3"/>
  <c r="I399" i="3"/>
  <c r="J399" i="3"/>
  <c r="K399" i="3"/>
  <c r="H400" i="3"/>
  <c r="I400" i="3"/>
  <c r="J400" i="3"/>
  <c r="K400" i="3"/>
  <c r="H401" i="3"/>
  <c r="I401" i="3"/>
  <c r="J401" i="3"/>
  <c r="K401" i="3"/>
  <c r="H402" i="3"/>
  <c r="I402" i="3"/>
  <c r="J402" i="3"/>
  <c r="K402" i="3"/>
  <c r="H403" i="3"/>
  <c r="I403" i="3"/>
  <c r="J403" i="3"/>
  <c r="K403" i="3"/>
  <c r="H405" i="3"/>
  <c r="I405" i="3"/>
  <c r="J405" i="3"/>
  <c r="K405" i="3"/>
  <c r="H406" i="3"/>
  <c r="I406" i="3"/>
  <c r="J406" i="3"/>
  <c r="K406" i="3"/>
  <c r="H407" i="3"/>
  <c r="I407" i="3"/>
  <c r="J407" i="3"/>
  <c r="K407" i="3"/>
  <c r="H408" i="3"/>
  <c r="I408" i="3"/>
  <c r="J408" i="3"/>
  <c r="K408" i="3"/>
  <c r="H409" i="3"/>
  <c r="I409" i="3"/>
  <c r="J409" i="3"/>
  <c r="K409" i="3"/>
  <c r="H410" i="3"/>
  <c r="I410" i="3"/>
  <c r="J410" i="3"/>
  <c r="K410" i="3"/>
  <c r="H411" i="3"/>
  <c r="I411" i="3"/>
  <c r="J411" i="3"/>
  <c r="K411" i="3"/>
  <c r="H413" i="3"/>
  <c r="I413" i="3"/>
  <c r="J413" i="3"/>
  <c r="K413" i="3"/>
  <c r="H414" i="3"/>
  <c r="I414" i="3"/>
  <c r="J414" i="3"/>
  <c r="K414" i="3"/>
  <c r="H415" i="3"/>
  <c r="I415" i="3"/>
  <c r="J415" i="3"/>
  <c r="K415" i="3"/>
  <c r="H416" i="3"/>
  <c r="I416" i="3"/>
  <c r="J416" i="3"/>
  <c r="K416" i="3"/>
  <c r="H417" i="3"/>
  <c r="I417" i="3"/>
  <c r="J417" i="3"/>
  <c r="K417" i="3"/>
  <c r="H418" i="3"/>
  <c r="I418" i="3"/>
  <c r="J418" i="3"/>
  <c r="K418" i="3"/>
  <c r="H419" i="3"/>
  <c r="I419" i="3"/>
  <c r="J419" i="3"/>
  <c r="K419" i="3"/>
  <c r="H421" i="3"/>
  <c r="I421" i="3"/>
  <c r="J421" i="3"/>
  <c r="K421" i="3"/>
  <c r="H422" i="3"/>
  <c r="I422" i="3"/>
  <c r="J422" i="3"/>
  <c r="K422" i="3"/>
  <c r="H423" i="3"/>
  <c r="I423" i="3"/>
  <c r="J423" i="3"/>
  <c r="K423" i="3"/>
  <c r="H424" i="3"/>
  <c r="I424" i="3"/>
  <c r="J424" i="3"/>
  <c r="K424" i="3"/>
  <c r="H425" i="3"/>
  <c r="I425" i="3"/>
  <c r="J425" i="3"/>
  <c r="K425" i="3"/>
  <c r="H426" i="3"/>
  <c r="I426" i="3"/>
  <c r="J426" i="3"/>
  <c r="K426" i="3"/>
  <c r="H427" i="3"/>
  <c r="I427" i="3"/>
  <c r="J427" i="3"/>
  <c r="K427" i="3"/>
  <c r="H429" i="3"/>
  <c r="I429" i="3"/>
  <c r="J429" i="3"/>
  <c r="K429" i="3"/>
  <c r="H430" i="3"/>
  <c r="I430" i="3"/>
  <c r="J430" i="3"/>
  <c r="K430" i="3"/>
  <c r="H431" i="3"/>
  <c r="I431" i="3"/>
  <c r="J431" i="3"/>
  <c r="K431" i="3"/>
  <c r="H432" i="3"/>
  <c r="I432" i="3"/>
  <c r="J432" i="3"/>
  <c r="K432" i="3"/>
  <c r="H433" i="3"/>
  <c r="I433" i="3"/>
  <c r="J433" i="3"/>
  <c r="K433" i="3"/>
  <c r="H434" i="3"/>
  <c r="I434" i="3"/>
  <c r="J434" i="3"/>
  <c r="K434" i="3"/>
  <c r="H435" i="3"/>
  <c r="I435" i="3"/>
  <c r="J435" i="3"/>
  <c r="K435" i="3"/>
  <c r="H437" i="3"/>
  <c r="I437" i="3"/>
  <c r="J437" i="3"/>
  <c r="K437" i="3"/>
  <c r="H438" i="3"/>
  <c r="I438" i="3"/>
  <c r="J438" i="3"/>
  <c r="K438" i="3"/>
  <c r="H439" i="3"/>
  <c r="I439" i="3"/>
  <c r="J439" i="3"/>
  <c r="K439" i="3"/>
  <c r="H440" i="3"/>
  <c r="I440" i="3"/>
  <c r="J440" i="3"/>
  <c r="K440" i="3"/>
  <c r="H441" i="3"/>
  <c r="I441" i="3"/>
  <c r="J441" i="3"/>
  <c r="K441" i="3"/>
  <c r="H442" i="3"/>
  <c r="I442" i="3"/>
  <c r="J442" i="3"/>
  <c r="K442" i="3"/>
  <c r="H443" i="3"/>
  <c r="I443" i="3"/>
  <c r="J443" i="3"/>
  <c r="K443" i="3"/>
  <c r="H445" i="3"/>
  <c r="I445" i="3"/>
  <c r="J445" i="3"/>
  <c r="K445" i="3"/>
  <c r="H446" i="3"/>
  <c r="I446" i="3"/>
  <c r="J446" i="3"/>
  <c r="K446" i="3"/>
  <c r="H447" i="3"/>
  <c r="I447" i="3"/>
  <c r="J447" i="3"/>
  <c r="K447" i="3"/>
  <c r="H448" i="3"/>
  <c r="I448" i="3"/>
  <c r="J448" i="3"/>
  <c r="K448" i="3"/>
  <c r="H449" i="3"/>
  <c r="I449" i="3"/>
  <c r="J449" i="3"/>
  <c r="K449" i="3"/>
  <c r="H450" i="3"/>
  <c r="I450" i="3"/>
  <c r="J450" i="3"/>
  <c r="K450" i="3"/>
  <c r="H451" i="3"/>
  <c r="I451" i="3"/>
  <c r="J451" i="3"/>
  <c r="K451" i="3"/>
  <c r="H453" i="3"/>
  <c r="I453" i="3"/>
  <c r="J453" i="3"/>
  <c r="K453" i="3"/>
  <c r="H454" i="3"/>
  <c r="I454" i="3"/>
  <c r="J454" i="3"/>
  <c r="K454" i="3"/>
  <c r="H455" i="3"/>
  <c r="I455" i="3"/>
  <c r="J455" i="3"/>
  <c r="K455" i="3"/>
  <c r="H456" i="3"/>
  <c r="I456" i="3"/>
  <c r="J456" i="3"/>
  <c r="K456" i="3"/>
  <c r="H457" i="3"/>
  <c r="I457" i="3"/>
  <c r="J457" i="3"/>
  <c r="K457" i="3"/>
  <c r="H458" i="3"/>
  <c r="I458" i="3"/>
  <c r="J458" i="3"/>
  <c r="K458" i="3"/>
  <c r="H459" i="3"/>
  <c r="I459" i="3"/>
  <c r="J459" i="3"/>
  <c r="K459" i="3"/>
  <c r="H460" i="3"/>
  <c r="H461" i="3"/>
  <c r="I461" i="3"/>
  <c r="J461" i="3"/>
  <c r="K461" i="3"/>
  <c r="H462" i="3"/>
  <c r="I462" i="3"/>
  <c r="J462" i="3"/>
  <c r="K462" i="3"/>
  <c r="H463" i="3"/>
  <c r="I463" i="3"/>
  <c r="J463" i="3"/>
  <c r="K463" i="3"/>
  <c r="H464" i="3"/>
  <c r="I464" i="3"/>
  <c r="J464" i="3"/>
  <c r="K464" i="3"/>
  <c r="H465" i="3"/>
  <c r="I465" i="3"/>
  <c r="J465" i="3"/>
  <c r="K465" i="3"/>
  <c r="H466" i="3"/>
  <c r="I466" i="3"/>
  <c r="J466" i="3"/>
  <c r="K466" i="3"/>
  <c r="H467" i="3"/>
  <c r="I467" i="3"/>
  <c r="J467" i="3"/>
  <c r="K467" i="3"/>
  <c r="H469" i="3"/>
  <c r="I469" i="3"/>
  <c r="J469" i="3"/>
  <c r="K469" i="3"/>
  <c r="H470" i="3"/>
  <c r="I470" i="3"/>
  <c r="J470" i="3"/>
  <c r="K470" i="3"/>
  <c r="H471" i="3"/>
  <c r="I471" i="3"/>
  <c r="J471" i="3"/>
  <c r="K471" i="3"/>
  <c r="H472" i="3"/>
  <c r="I472" i="3"/>
  <c r="J472" i="3"/>
  <c r="K472" i="3"/>
  <c r="H473" i="3"/>
  <c r="I473" i="3"/>
  <c r="J473" i="3"/>
  <c r="K473" i="3"/>
  <c r="H474" i="3"/>
  <c r="I474" i="3"/>
  <c r="J474" i="3"/>
  <c r="K474" i="3"/>
  <c r="H475" i="3"/>
  <c r="I475" i="3"/>
  <c r="J475" i="3"/>
  <c r="K475" i="3"/>
  <c r="H477" i="3"/>
  <c r="I477" i="3"/>
  <c r="J477" i="3"/>
  <c r="K477" i="3"/>
  <c r="H478" i="3"/>
  <c r="I478" i="3"/>
  <c r="J478" i="3"/>
  <c r="K478" i="3"/>
  <c r="H479" i="3"/>
  <c r="I479" i="3"/>
  <c r="J479" i="3"/>
  <c r="K479" i="3"/>
  <c r="H480" i="3"/>
  <c r="I480" i="3"/>
  <c r="J480" i="3"/>
  <c r="K480" i="3"/>
  <c r="H481" i="3"/>
  <c r="I481" i="3"/>
  <c r="J481" i="3"/>
  <c r="K481" i="3"/>
  <c r="H482" i="3"/>
  <c r="I482" i="3"/>
  <c r="J482" i="3"/>
  <c r="K482" i="3"/>
  <c r="H483" i="3"/>
  <c r="I483" i="3"/>
  <c r="J483" i="3"/>
  <c r="K483" i="3"/>
  <c r="H485" i="3"/>
  <c r="I485" i="3"/>
  <c r="J485" i="3"/>
  <c r="K485" i="3"/>
  <c r="H486" i="3"/>
  <c r="I486" i="3"/>
  <c r="J486" i="3"/>
  <c r="K486" i="3"/>
  <c r="H487" i="3"/>
  <c r="I487" i="3"/>
  <c r="J487" i="3"/>
  <c r="K487" i="3"/>
  <c r="H488" i="3"/>
  <c r="I488" i="3"/>
  <c r="J488" i="3"/>
  <c r="K488" i="3"/>
  <c r="H489" i="3"/>
  <c r="I489" i="3"/>
  <c r="J489" i="3"/>
  <c r="K489" i="3"/>
  <c r="H490" i="3"/>
  <c r="I490" i="3"/>
  <c r="J490" i="3"/>
  <c r="K490" i="3"/>
  <c r="H491" i="3"/>
  <c r="I491" i="3"/>
  <c r="J491" i="3"/>
  <c r="K491" i="3"/>
  <c r="H493" i="3"/>
  <c r="I493" i="3"/>
  <c r="J493" i="3"/>
  <c r="K493" i="3"/>
  <c r="H494" i="3"/>
  <c r="I494" i="3"/>
  <c r="J494" i="3"/>
  <c r="K494" i="3"/>
  <c r="H495" i="3"/>
  <c r="I495" i="3"/>
  <c r="J495" i="3"/>
  <c r="K495" i="3"/>
  <c r="H496" i="3"/>
  <c r="I496" i="3"/>
  <c r="J496" i="3"/>
  <c r="K496" i="3"/>
  <c r="H497" i="3"/>
  <c r="I497" i="3"/>
  <c r="J497" i="3"/>
  <c r="K497" i="3"/>
  <c r="H498" i="3"/>
  <c r="I498" i="3"/>
  <c r="J498" i="3"/>
  <c r="K498" i="3"/>
  <c r="H499" i="3"/>
  <c r="I499" i="3"/>
  <c r="J499" i="3"/>
  <c r="K499" i="3"/>
  <c r="H501" i="3"/>
  <c r="I501" i="3"/>
  <c r="J501" i="3"/>
  <c r="K501" i="3"/>
  <c r="H502" i="3"/>
  <c r="I502" i="3"/>
  <c r="J502" i="3"/>
  <c r="K502" i="3"/>
  <c r="H503" i="3"/>
  <c r="I503" i="3"/>
  <c r="J503" i="3"/>
  <c r="K503" i="3"/>
  <c r="H504" i="3"/>
  <c r="I504" i="3"/>
  <c r="J504" i="3"/>
  <c r="K504" i="3"/>
  <c r="H505" i="3"/>
  <c r="I505" i="3"/>
  <c r="J505" i="3"/>
  <c r="K505" i="3"/>
  <c r="H506" i="3"/>
  <c r="I506" i="3"/>
  <c r="J506" i="3"/>
  <c r="K506" i="3"/>
  <c r="H507" i="3"/>
  <c r="I507" i="3"/>
  <c r="J507" i="3"/>
  <c r="K507" i="3"/>
  <c r="H509" i="3"/>
  <c r="I509" i="3"/>
  <c r="J509" i="3"/>
  <c r="K509" i="3"/>
  <c r="H510" i="3"/>
  <c r="I510" i="3"/>
  <c r="J510" i="3"/>
  <c r="K510" i="3"/>
  <c r="H511" i="3"/>
  <c r="I511" i="3"/>
  <c r="J511" i="3"/>
  <c r="K511" i="3"/>
  <c r="H512" i="3"/>
  <c r="I512" i="3"/>
  <c r="J512" i="3"/>
  <c r="K512" i="3"/>
  <c r="H513" i="3"/>
  <c r="I513" i="3"/>
  <c r="J513" i="3"/>
  <c r="K513" i="3"/>
  <c r="H514" i="3"/>
  <c r="I514" i="3"/>
  <c r="J514" i="3"/>
  <c r="K514" i="3"/>
  <c r="H515" i="3"/>
  <c r="I515" i="3"/>
  <c r="J515" i="3"/>
  <c r="K515" i="3"/>
  <c r="H517" i="3"/>
  <c r="I517" i="3"/>
  <c r="J517" i="3"/>
  <c r="K517" i="3"/>
  <c r="H518" i="3"/>
  <c r="I518" i="3"/>
  <c r="J518" i="3"/>
  <c r="K518" i="3"/>
  <c r="H519" i="3"/>
  <c r="I519" i="3"/>
  <c r="J519" i="3"/>
  <c r="K519" i="3"/>
  <c r="H520" i="3"/>
  <c r="I520" i="3"/>
  <c r="J520" i="3"/>
  <c r="K520" i="3"/>
  <c r="H521" i="3"/>
  <c r="I521" i="3"/>
  <c r="J521" i="3"/>
  <c r="K521" i="3"/>
  <c r="H522" i="3"/>
  <c r="I522" i="3"/>
  <c r="J522" i="3"/>
  <c r="K522" i="3"/>
  <c r="H523" i="3"/>
  <c r="I523" i="3"/>
  <c r="J523" i="3"/>
  <c r="K523" i="3"/>
  <c r="H524" i="3"/>
  <c r="H525" i="3"/>
  <c r="I525" i="3"/>
  <c r="J525" i="3"/>
  <c r="K525" i="3"/>
  <c r="H526" i="3"/>
  <c r="I526" i="3"/>
  <c r="J526" i="3"/>
  <c r="K526" i="3"/>
  <c r="H527" i="3"/>
  <c r="I527" i="3"/>
  <c r="J527" i="3"/>
  <c r="K527" i="3"/>
  <c r="H528" i="3"/>
  <c r="I528" i="3"/>
  <c r="J528" i="3"/>
  <c r="K528" i="3"/>
  <c r="H529" i="3"/>
  <c r="I529" i="3"/>
  <c r="J529" i="3"/>
  <c r="K529" i="3"/>
  <c r="H530" i="3"/>
  <c r="I530" i="3"/>
  <c r="J530" i="3"/>
  <c r="K530" i="3"/>
  <c r="H531" i="3"/>
  <c r="I531" i="3"/>
  <c r="J531" i="3"/>
  <c r="K531" i="3"/>
  <c r="H533" i="3"/>
  <c r="I533" i="3"/>
  <c r="J533" i="3"/>
  <c r="K533" i="3"/>
  <c r="H534" i="3"/>
  <c r="I534" i="3"/>
  <c r="J534" i="3"/>
  <c r="K534" i="3"/>
  <c r="H535" i="3"/>
  <c r="I535" i="3"/>
  <c r="J535" i="3"/>
  <c r="K535" i="3"/>
  <c r="H536" i="3"/>
  <c r="I536" i="3"/>
  <c r="J536" i="3"/>
  <c r="K536" i="3"/>
  <c r="H537" i="3"/>
  <c r="I537" i="3"/>
  <c r="J537" i="3"/>
  <c r="K537" i="3"/>
  <c r="H538" i="3"/>
  <c r="I538" i="3"/>
  <c r="J538" i="3"/>
  <c r="K538" i="3"/>
  <c r="H539" i="3"/>
  <c r="I539" i="3"/>
  <c r="J539" i="3"/>
  <c r="K539" i="3"/>
  <c r="H541" i="3"/>
  <c r="I541" i="3"/>
  <c r="J541" i="3"/>
  <c r="K541" i="3"/>
  <c r="H542" i="3"/>
  <c r="I542" i="3"/>
  <c r="J542" i="3"/>
  <c r="K542" i="3"/>
  <c r="H543" i="3"/>
  <c r="I543" i="3"/>
  <c r="J543" i="3"/>
  <c r="K543" i="3"/>
  <c r="H544" i="3"/>
  <c r="I544" i="3"/>
  <c r="J544" i="3"/>
  <c r="K544" i="3"/>
  <c r="H545" i="3"/>
  <c r="I545" i="3"/>
  <c r="J545" i="3"/>
  <c r="K545" i="3"/>
  <c r="H546" i="3"/>
  <c r="I546" i="3"/>
  <c r="J546" i="3"/>
  <c r="K546" i="3"/>
  <c r="H547" i="3"/>
  <c r="I547" i="3"/>
  <c r="J547" i="3"/>
  <c r="K547" i="3"/>
  <c r="H549" i="3"/>
  <c r="I549" i="3"/>
  <c r="J549" i="3"/>
  <c r="K549" i="3"/>
  <c r="H550" i="3"/>
  <c r="I550" i="3"/>
  <c r="J550" i="3"/>
  <c r="K550" i="3"/>
  <c r="H551" i="3"/>
  <c r="I551" i="3"/>
  <c r="J551" i="3"/>
  <c r="K551" i="3"/>
  <c r="H552" i="3"/>
  <c r="I552" i="3"/>
  <c r="J552" i="3"/>
  <c r="K552" i="3"/>
  <c r="H553" i="3"/>
  <c r="I553" i="3"/>
  <c r="J553" i="3"/>
  <c r="K553" i="3"/>
  <c r="H554" i="3"/>
  <c r="I554" i="3"/>
  <c r="J554" i="3"/>
  <c r="K554" i="3"/>
  <c r="H555" i="3"/>
  <c r="I555" i="3"/>
  <c r="J555" i="3"/>
  <c r="K555" i="3"/>
  <c r="H557" i="3"/>
  <c r="I557" i="3"/>
  <c r="J557" i="3"/>
  <c r="K557" i="3"/>
  <c r="H558" i="3"/>
  <c r="I558" i="3"/>
  <c r="J558" i="3"/>
  <c r="K558" i="3"/>
  <c r="H559" i="3"/>
  <c r="I559" i="3"/>
  <c r="J559" i="3"/>
  <c r="K559" i="3"/>
  <c r="H560" i="3"/>
  <c r="I560" i="3"/>
  <c r="J560" i="3"/>
  <c r="K560" i="3"/>
  <c r="H561" i="3"/>
  <c r="I561" i="3"/>
  <c r="J561" i="3"/>
  <c r="K561" i="3"/>
  <c r="H562" i="3"/>
  <c r="I562" i="3"/>
  <c r="J562" i="3"/>
  <c r="K562" i="3"/>
  <c r="H563" i="3"/>
  <c r="I563" i="3"/>
  <c r="J563" i="3"/>
  <c r="K563" i="3"/>
  <c r="H565" i="3"/>
  <c r="I565" i="3"/>
  <c r="J565" i="3"/>
  <c r="K565" i="3"/>
  <c r="H566" i="3"/>
  <c r="I566" i="3"/>
  <c r="J566" i="3"/>
  <c r="K566" i="3"/>
  <c r="H567" i="3"/>
  <c r="I567" i="3"/>
  <c r="J567" i="3"/>
  <c r="K567" i="3"/>
  <c r="H568" i="3"/>
  <c r="I568" i="3"/>
  <c r="J568" i="3"/>
  <c r="K568" i="3"/>
  <c r="H569" i="3"/>
  <c r="I569" i="3"/>
  <c r="J569" i="3"/>
  <c r="K569" i="3"/>
  <c r="H570" i="3"/>
  <c r="I570" i="3"/>
  <c r="J570" i="3"/>
  <c r="K570" i="3"/>
  <c r="H571" i="3"/>
  <c r="I571" i="3"/>
  <c r="J571" i="3"/>
  <c r="K571" i="3"/>
  <c r="H573" i="3"/>
  <c r="I573" i="3"/>
  <c r="J573" i="3"/>
  <c r="K573" i="3"/>
  <c r="H574" i="3"/>
  <c r="I574" i="3"/>
  <c r="J574" i="3"/>
  <c r="K574" i="3"/>
  <c r="H575" i="3"/>
  <c r="I575" i="3"/>
  <c r="J575" i="3"/>
  <c r="K575" i="3"/>
  <c r="H576" i="3"/>
  <c r="I576" i="3"/>
  <c r="J576" i="3"/>
  <c r="K576" i="3"/>
  <c r="H577" i="3"/>
  <c r="I577" i="3"/>
  <c r="J577" i="3"/>
  <c r="K577" i="3"/>
  <c r="H578" i="3"/>
  <c r="I578" i="3"/>
  <c r="J578" i="3"/>
  <c r="K578" i="3"/>
  <c r="H579" i="3"/>
  <c r="I579" i="3"/>
  <c r="J579" i="3"/>
  <c r="K579" i="3"/>
  <c r="H581" i="3"/>
  <c r="I581" i="3"/>
  <c r="J581" i="3"/>
  <c r="K581" i="3"/>
  <c r="H582" i="3"/>
  <c r="I582" i="3"/>
  <c r="J582" i="3"/>
  <c r="K582" i="3"/>
  <c r="H583" i="3"/>
  <c r="I583" i="3"/>
  <c r="J583" i="3"/>
  <c r="K583" i="3"/>
  <c r="H584" i="3"/>
  <c r="I584" i="3"/>
  <c r="J584" i="3"/>
  <c r="K584" i="3"/>
  <c r="H585" i="3"/>
  <c r="I585" i="3"/>
  <c r="J585" i="3"/>
  <c r="K585" i="3"/>
  <c r="H586" i="3"/>
  <c r="I586" i="3"/>
  <c r="J586" i="3"/>
  <c r="K586" i="3"/>
  <c r="H587" i="3"/>
  <c r="I587" i="3"/>
  <c r="J587" i="3"/>
  <c r="K587" i="3"/>
  <c r="H588" i="3"/>
  <c r="H589" i="3"/>
  <c r="I589" i="3"/>
  <c r="J589" i="3"/>
  <c r="K589" i="3"/>
  <c r="H590" i="3"/>
  <c r="I590" i="3"/>
  <c r="J590" i="3"/>
  <c r="K590" i="3"/>
  <c r="H591" i="3"/>
  <c r="I591" i="3"/>
  <c r="J591" i="3"/>
  <c r="K591" i="3"/>
  <c r="H592" i="3"/>
  <c r="I592" i="3"/>
  <c r="J592" i="3"/>
  <c r="K592" i="3"/>
  <c r="H593" i="3"/>
  <c r="I593" i="3"/>
  <c r="J593" i="3"/>
  <c r="K593" i="3"/>
  <c r="H594" i="3"/>
  <c r="I594" i="3"/>
  <c r="J594" i="3"/>
  <c r="K594" i="3"/>
  <c r="H595" i="3"/>
  <c r="I595" i="3"/>
  <c r="J595" i="3"/>
  <c r="K595" i="3"/>
  <c r="H597" i="3"/>
  <c r="I597" i="3"/>
  <c r="J597" i="3"/>
  <c r="K597" i="3"/>
  <c r="H598" i="3"/>
  <c r="I598" i="3"/>
  <c r="J598" i="3"/>
  <c r="K598" i="3"/>
  <c r="H599" i="3"/>
  <c r="I599" i="3"/>
  <c r="J599" i="3"/>
  <c r="K599" i="3"/>
  <c r="H600" i="3"/>
  <c r="I600" i="3"/>
  <c r="J600" i="3"/>
  <c r="K600" i="3"/>
  <c r="H601" i="3"/>
  <c r="I601" i="3"/>
  <c r="J601" i="3"/>
  <c r="K601" i="3"/>
  <c r="H602" i="3"/>
  <c r="I602" i="3"/>
  <c r="J602" i="3"/>
  <c r="K602" i="3"/>
  <c r="H603" i="3"/>
  <c r="I603" i="3"/>
  <c r="J603" i="3"/>
  <c r="K603" i="3"/>
  <c r="H605" i="3"/>
  <c r="I605" i="3"/>
  <c r="J605" i="3"/>
  <c r="K605" i="3"/>
  <c r="H606" i="3"/>
  <c r="I606" i="3"/>
  <c r="J606" i="3"/>
  <c r="K606" i="3"/>
  <c r="H607" i="3"/>
  <c r="I607" i="3"/>
  <c r="J607" i="3"/>
  <c r="K607" i="3"/>
  <c r="H608" i="3"/>
  <c r="I608" i="3"/>
  <c r="J608" i="3"/>
  <c r="K608" i="3"/>
  <c r="H609" i="3"/>
  <c r="I609" i="3"/>
  <c r="J609" i="3"/>
  <c r="K609" i="3"/>
  <c r="H610" i="3"/>
  <c r="I610" i="3"/>
  <c r="J610" i="3"/>
  <c r="K610" i="3"/>
  <c r="H611" i="3"/>
  <c r="I611" i="3"/>
  <c r="J611" i="3"/>
  <c r="K611" i="3"/>
  <c r="H613" i="3"/>
  <c r="I613" i="3"/>
  <c r="J613" i="3"/>
  <c r="K613" i="3"/>
  <c r="H614" i="3"/>
  <c r="I614" i="3"/>
  <c r="J614" i="3"/>
  <c r="K614" i="3"/>
  <c r="H615" i="3"/>
  <c r="I615" i="3"/>
  <c r="J615" i="3"/>
  <c r="K615" i="3"/>
  <c r="H616" i="3"/>
  <c r="I616" i="3"/>
  <c r="J616" i="3"/>
  <c r="K616" i="3"/>
  <c r="H617" i="3"/>
  <c r="I617" i="3"/>
  <c r="J617" i="3"/>
  <c r="K617" i="3"/>
  <c r="H618" i="3"/>
  <c r="I618" i="3"/>
  <c r="J618" i="3"/>
  <c r="K618" i="3"/>
  <c r="H619" i="3"/>
  <c r="I619" i="3"/>
  <c r="J619" i="3"/>
  <c r="K619" i="3"/>
  <c r="H621" i="3"/>
  <c r="I621" i="3"/>
  <c r="J621" i="3"/>
  <c r="K621" i="3"/>
  <c r="H622" i="3"/>
  <c r="I622" i="3"/>
  <c r="J622" i="3"/>
  <c r="K622" i="3"/>
  <c r="H623" i="3"/>
  <c r="I623" i="3"/>
  <c r="J623" i="3"/>
  <c r="K623" i="3"/>
  <c r="H624" i="3"/>
  <c r="I624" i="3"/>
  <c r="J624" i="3"/>
  <c r="K624" i="3"/>
  <c r="H625" i="3"/>
  <c r="I625" i="3"/>
  <c r="J625" i="3"/>
  <c r="K625" i="3"/>
  <c r="H626" i="3"/>
  <c r="I626" i="3"/>
  <c r="J626" i="3"/>
  <c r="K626" i="3"/>
  <c r="H627" i="3"/>
  <c r="I627" i="3"/>
  <c r="J627" i="3"/>
  <c r="K627" i="3"/>
  <c r="H629" i="3"/>
  <c r="I629" i="3"/>
  <c r="J629" i="3"/>
  <c r="K629" i="3"/>
  <c r="H630" i="3"/>
  <c r="I630" i="3"/>
  <c r="J630" i="3"/>
  <c r="K630" i="3"/>
  <c r="H631" i="3"/>
  <c r="I631" i="3"/>
  <c r="J631" i="3"/>
  <c r="K631" i="3"/>
  <c r="H632" i="3"/>
  <c r="I632" i="3"/>
  <c r="J632" i="3"/>
  <c r="K632" i="3"/>
  <c r="H633" i="3"/>
  <c r="I633" i="3"/>
  <c r="J633" i="3"/>
  <c r="K633" i="3"/>
  <c r="H634" i="3"/>
  <c r="I634" i="3"/>
  <c r="J634" i="3"/>
  <c r="K634" i="3"/>
  <c r="H635" i="3"/>
  <c r="I635" i="3"/>
  <c r="J635" i="3"/>
  <c r="K635" i="3"/>
  <c r="H637" i="3"/>
  <c r="I637" i="3"/>
  <c r="J637" i="3"/>
  <c r="K637" i="3"/>
  <c r="H638" i="3"/>
  <c r="I638" i="3"/>
  <c r="J638" i="3"/>
  <c r="K638" i="3"/>
  <c r="H639" i="3"/>
  <c r="I639" i="3"/>
  <c r="J639" i="3"/>
  <c r="K639" i="3"/>
  <c r="H640" i="3"/>
  <c r="I640" i="3"/>
  <c r="J640" i="3"/>
  <c r="K640" i="3"/>
  <c r="H641" i="3"/>
  <c r="I641" i="3"/>
  <c r="J641" i="3"/>
  <c r="K641" i="3"/>
  <c r="H642" i="3"/>
  <c r="I642" i="3"/>
  <c r="J642" i="3"/>
  <c r="K642" i="3"/>
  <c r="H643" i="3"/>
  <c r="I643" i="3"/>
  <c r="J643" i="3"/>
  <c r="K643" i="3"/>
  <c r="H645" i="3"/>
  <c r="I645" i="3"/>
  <c r="J645" i="3"/>
  <c r="K645" i="3"/>
  <c r="H646" i="3"/>
  <c r="I646" i="3"/>
  <c r="J646" i="3"/>
  <c r="K646" i="3"/>
  <c r="H647" i="3"/>
  <c r="I647" i="3"/>
  <c r="J647" i="3"/>
  <c r="K647" i="3"/>
  <c r="H648" i="3"/>
  <c r="I648" i="3"/>
  <c r="J648" i="3"/>
  <c r="K648" i="3"/>
  <c r="H649" i="3"/>
  <c r="I649" i="3"/>
  <c r="J649" i="3"/>
  <c r="K649" i="3"/>
  <c r="H650" i="3"/>
  <c r="I650" i="3"/>
  <c r="J650" i="3"/>
  <c r="K650" i="3"/>
  <c r="H651" i="3"/>
  <c r="I651" i="3"/>
  <c r="J651" i="3"/>
  <c r="K651" i="3"/>
  <c r="H652" i="3"/>
  <c r="H653" i="3"/>
  <c r="I653" i="3"/>
  <c r="J653" i="3"/>
  <c r="K653" i="3"/>
  <c r="H654" i="3"/>
  <c r="I654" i="3"/>
  <c r="J654" i="3"/>
  <c r="K654" i="3"/>
  <c r="H655" i="3"/>
  <c r="I655" i="3"/>
  <c r="J655" i="3"/>
  <c r="K655" i="3"/>
  <c r="H656" i="3"/>
  <c r="I656" i="3"/>
  <c r="J656" i="3"/>
  <c r="K656" i="3"/>
  <c r="H657" i="3"/>
  <c r="I657" i="3"/>
  <c r="J657" i="3"/>
  <c r="K657" i="3"/>
  <c r="H658" i="3"/>
  <c r="I658" i="3"/>
  <c r="J658" i="3"/>
  <c r="K658" i="3"/>
  <c r="H659" i="3"/>
  <c r="I659" i="3"/>
  <c r="J659" i="3"/>
  <c r="K659" i="3"/>
  <c r="H661" i="3"/>
  <c r="I661" i="3"/>
  <c r="J661" i="3"/>
  <c r="K661" i="3"/>
  <c r="H662" i="3"/>
  <c r="I662" i="3"/>
  <c r="J662" i="3"/>
  <c r="K662" i="3"/>
  <c r="H663" i="3"/>
  <c r="I663" i="3"/>
  <c r="J663" i="3"/>
  <c r="K663" i="3"/>
  <c r="H664" i="3"/>
  <c r="I664" i="3"/>
  <c r="J664" i="3"/>
  <c r="K664" i="3"/>
  <c r="H665" i="3"/>
  <c r="I665" i="3"/>
  <c r="J665" i="3"/>
  <c r="K665" i="3"/>
  <c r="H666" i="3"/>
  <c r="I666" i="3"/>
  <c r="J666" i="3"/>
  <c r="K666" i="3"/>
  <c r="H667" i="3"/>
  <c r="I667" i="3"/>
  <c r="J667" i="3"/>
  <c r="K667" i="3"/>
  <c r="H669" i="3"/>
  <c r="I669" i="3"/>
  <c r="J669" i="3"/>
  <c r="K669" i="3"/>
  <c r="H670" i="3"/>
  <c r="I670" i="3"/>
  <c r="J670" i="3"/>
  <c r="K670" i="3"/>
  <c r="H671" i="3"/>
  <c r="I671" i="3"/>
  <c r="J671" i="3"/>
  <c r="K671" i="3"/>
  <c r="H672" i="3"/>
  <c r="I672" i="3"/>
  <c r="J672" i="3"/>
  <c r="K672" i="3"/>
  <c r="H673" i="3"/>
  <c r="I673" i="3"/>
  <c r="J673" i="3"/>
  <c r="K673" i="3"/>
  <c r="H674" i="3"/>
  <c r="I674" i="3"/>
  <c r="J674" i="3"/>
  <c r="K674" i="3"/>
  <c r="H675" i="3"/>
  <c r="I675" i="3"/>
  <c r="J675" i="3"/>
  <c r="K675" i="3"/>
  <c r="H677" i="3"/>
  <c r="I677" i="3"/>
  <c r="J677" i="3"/>
  <c r="K677" i="3"/>
  <c r="H678" i="3"/>
  <c r="I678" i="3"/>
  <c r="J678" i="3"/>
  <c r="K678" i="3"/>
  <c r="H679" i="3"/>
  <c r="I679" i="3"/>
  <c r="J679" i="3"/>
  <c r="K679" i="3"/>
  <c r="H680" i="3"/>
  <c r="I680" i="3"/>
  <c r="J680" i="3"/>
  <c r="K680" i="3"/>
  <c r="H681" i="3"/>
  <c r="I681" i="3"/>
  <c r="J681" i="3"/>
  <c r="K681" i="3"/>
  <c r="H682" i="3"/>
  <c r="I682" i="3"/>
  <c r="J682" i="3"/>
  <c r="K682" i="3"/>
  <c r="H683" i="3"/>
  <c r="I683" i="3"/>
  <c r="J683" i="3"/>
  <c r="K683" i="3"/>
  <c r="H685" i="3"/>
  <c r="I685" i="3"/>
  <c r="J685" i="3"/>
  <c r="K685" i="3"/>
  <c r="H686" i="3"/>
  <c r="I686" i="3"/>
  <c r="J686" i="3"/>
  <c r="K686" i="3"/>
  <c r="H687" i="3"/>
  <c r="I687" i="3"/>
  <c r="J687" i="3"/>
  <c r="K687" i="3"/>
  <c r="H688" i="3"/>
  <c r="I688" i="3"/>
  <c r="J688" i="3"/>
  <c r="K688" i="3"/>
  <c r="H689" i="3"/>
  <c r="I689" i="3"/>
  <c r="J689" i="3"/>
  <c r="K689" i="3"/>
  <c r="H690" i="3"/>
  <c r="I690" i="3"/>
  <c r="J690" i="3"/>
  <c r="K690" i="3"/>
  <c r="H691" i="3"/>
  <c r="I691" i="3"/>
  <c r="J691" i="3"/>
  <c r="K691" i="3"/>
  <c r="H693" i="3"/>
  <c r="I693" i="3"/>
  <c r="J693" i="3"/>
  <c r="K693" i="3"/>
  <c r="H694" i="3"/>
  <c r="I694" i="3"/>
  <c r="J694" i="3"/>
  <c r="K694" i="3"/>
  <c r="H695" i="3"/>
  <c r="I695" i="3"/>
  <c r="J695" i="3"/>
  <c r="K695" i="3"/>
  <c r="H696" i="3"/>
  <c r="I696" i="3"/>
  <c r="J696" i="3"/>
  <c r="K696" i="3"/>
  <c r="H697" i="3"/>
  <c r="I697" i="3"/>
  <c r="J697" i="3"/>
  <c r="K697" i="3"/>
  <c r="H698" i="3"/>
  <c r="I698" i="3"/>
  <c r="J698" i="3"/>
  <c r="K698" i="3"/>
  <c r="H699" i="3"/>
  <c r="I699" i="3"/>
  <c r="J699" i="3"/>
  <c r="K699" i="3"/>
  <c r="H701" i="3"/>
  <c r="I701" i="3"/>
  <c r="J701" i="3"/>
  <c r="K701" i="3"/>
  <c r="H702" i="3"/>
  <c r="I702" i="3"/>
  <c r="J702" i="3"/>
  <c r="K702" i="3"/>
  <c r="H703" i="3"/>
  <c r="I703" i="3"/>
  <c r="J703" i="3"/>
  <c r="K703" i="3"/>
  <c r="H704" i="3"/>
  <c r="I704" i="3"/>
  <c r="J704" i="3"/>
  <c r="K704" i="3"/>
  <c r="H705" i="3"/>
  <c r="I705" i="3"/>
  <c r="J705" i="3"/>
  <c r="K705" i="3"/>
  <c r="H706" i="3"/>
  <c r="I706" i="3"/>
  <c r="J706" i="3"/>
  <c r="K706" i="3"/>
  <c r="H707" i="3"/>
  <c r="I707" i="3"/>
  <c r="J707" i="3"/>
  <c r="K707" i="3"/>
  <c r="H709" i="3"/>
  <c r="I709" i="3"/>
  <c r="J709" i="3"/>
  <c r="K709" i="3"/>
  <c r="H710" i="3"/>
  <c r="I710" i="3"/>
  <c r="J710" i="3"/>
  <c r="K710" i="3"/>
  <c r="H711" i="3"/>
  <c r="I711" i="3"/>
  <c r="J711" i="3"/>
  <c r="K711" i="3"/>
  <c r="H712" i="3"/>
  <c r="I712" i="3"/>
  <c r="J712" i="3"/>
  <c r="K712" i="3"/>
  <c r="H713" i="3"/>
  <c r="I713" i="3"/>
  <c r="J713" i="3"/>
  <c r="K713" i="3"/>
  <c r="H714" i="3"/>
  <c r="I714" i="3"/>
  <c r="J714" i="3"/>
  <c r="K714" i="3"/>
  <c r="H715" i="3"/>
  <c r="I715" i="3"/>
  <c r="J715" i="3"/>
  <c r="K715" i="3"/>
  <c r="H717" i="3"/>
  <c r="I717" i="3"/>
  <c r="J717" i="3"/>
  <c r="K717" i="3"/>
  <c r="H718" i="3"/>
  <c r="I718" i="3"/>
  <c r="J718" i="3"/>
  <c r="K718" i="3"/>
  <c r="H719" i="3"/>
  <c r="I719" i="3"/>
  <c r="J719" i="3"/>
  <c r="K719" i="3"/>
  <c r="H720" i="3"/>
  <c r="I720" i="3"/>
  <c r="J720" i="3"/>
  <c r="K720" i="3"/>
  <c r="H721" i="3"/>
  <c r="I721" i="3"/>
  <c r="J721" i="3"/>
  <c r="K721" i="3"/>
  <c r="H722" i="3"/>
  <c r="I722" i="3"/>
  <c r="J722" i="3"/>
  <c r="K722" i="3"/>
  <c r="H723" i="3"/>
  <c r="I723" i="3"/>
  <c r="J723" i="3"/>
  <c r="K723" i="3"/>
  <c r="H725" i="3"/>
  <c r="I725" i="3"/>
  <c r="J725" i="3"/>
  <c r="K725" i="3"/>
  <c r="H726" i="3"/>
  <c r="I726" i="3"/>
  <c r="J726" i="3"/>
  <c r="K726" i="3"/>
  <c r="H727" i="3"/>
  <c r="I727" i="3"/>
  <c r="J727" i="3"/>
  <c r="K727" i="3"/>
  <c r="H728" i="3"/>
  <c r="I728" i="3"/>
  <c r="J728" i="3"/>
  <c r="K728" i="3"/>
  <c r="H729" i="3"/>
  <c r="I729" i="3"/>
  <c r="J729" i="3"/>
  <c r="K729" i="3"/>
  <c r="H730" i="3"/>
  <c r="I730" i="3"/>
  <c r="J730" i="3"/>
  <c r="K730" i="3"/>
  <c r="H731" i="3"/>
  <c r="I731" i="3"/>
  <c r="J731" i="3"/>
  <c r="K731" i="3"/>
  <c r="H733" i="3"/>
  <c r="I733" i="3"/>
  <c r="J733" i="3"/>
  <c r="K733" i="3"/>
  <c r="H734" i="3"/>
  <c r="I734" i="3"/>
  <c r="J734" i="3"/>
  <c r="K734" i="3"/>
  <c r="H735" i="3"/>
  <c r="I735" i="3"/>
  <c r="J735" i="3"/>
  <c r="K735" i="3"/>
  <c r="H736" i="3"/>
  <c r="I736" i="3"/>
  <c r="J736" i="3"/>
  <c r="K736" i="3"/>
  <c r="H737" i="3"/>
  <c r="I737" i="3"/>
  <c r="J737" i="3"/>
  <c r="K737" i="3"/>
  <c r="H738" i="3"/>
  <c r="I738" i="3"/>
  <c r="J738" i="3"/>
  <c r="K738" i="3"/>
  <c r="H739" i="3"/>
  <c r="I739" i="3"/>
  <c r="J739" i="3"/>
  <c r="K739" i="3"/>
  <c r="H741" i="3"/>
  <c r="I741" i="3"/>
  <c r="J741" i="3"/>
  <c r="K741" i="3"/>
  <c r="H742" i="3"/>
  <c r="I742" i="3"/>
  <c r="J742" i="3"/>
  <c r="K742" i="3"/>
  <c r="H743" i="3"/>
  <c r="I743" i="3"/>
  <c r="J743" i="3"/>
  <c r="K743" i="3"/>
  <c r="H744" i="3"/>
  <c r="I744" i="3"/>
  <c r="J744" i="3"/>
  <c r="K744" i="3"/>
  <c r="H745" i="3"/>
  <c r="I745" i="3"/>
  <c r="J745" i="3"/>
  <c r="K745" i="3"/>
  <c r="H746" i="3"/>
  <c r="I746" i="3"/>
  <c r="J746" i="3"/>
  <c r="K746" i="3"/>
  <c r="H747" i="3"/>
  <c r="I747" i="3"/>
  <c r="J747" i="3"/>
  <c r="K747" i="3"/>
  <c r="H749" i="3"/>
  <c r="I749" i="3"/>
  <c r="J749" i="3"/>
  <c r="K749" i="3"/>
  <c r="H750" i="3"/>
  <c r="I750" i="3"/>
  <c r="J750" i="3"/>
  <c r="K750" i="3"/>
  <c r="H751" i="3"/>
  <c r="I751" i="3"/>
  <c r="J751" i="3"/>
  <c r="K751" i="3"/>
  <c r="H752" i="3"/>
  <c r="I752" i="3"/>
  <c r="J752" i="3"/>
  <c r="K752" i="3"/>
  <c r="H753" i="3"/>
  <c r="I753" i="3"/>
  <c r="J753" i="3"/>
  <c r="K753" i="3"/>
  <c r="H754" i="3"/>
  <c r="I754" i="3"/>
  <c r="J754" i="3"/>
  <c r="K754" i="3"/>
  <c r="H755" i="3"/>
  <c r="I755" i="3"/>
  <c r="J755" i="3"/>
  <c r="K755" i="3"/>
  <c r="H757" i="3"/>
  <c r="I757" i="3"/>
  <c r="J757" i="3"/>
  <c r="K757" i="3"/>
  <c r="H758" i="3"/>
  <c r="I758" i="3"/>
  <c r="J758" i="3"/>
  <c r="K758" i="3"/>
  <c r="H759" i="3"/>
  <c r="I759" i="3"/>
  <c r="J759" i="3"/>
  <c r="K759" i="3"/>
  <c r="H760" i="3"/>
  <c r="I760" i="3"/>
  <c r="J760" i="3"/>
  <c r="K760" i="3"/>
  <c r="H761" i="3"/>
  <c r="I761" i="3"/>
  <c r="J761" i="3"/>
  <c r="K761" i="3"/>
  <c r="H762" i="3"/>
  <c r="I762" i="3"/>
  <c r="J762" i="3"/>
  <c r="K762" i="3"/>
  <c r="H763" i="3"/>
  <c r="I763" i="3"/>
  <c r="J763" i="3"/>
  <c r="K763" i="3"/>
  <c r="H765" i="3"/>
  <c r="I765" i="3"/>
  <c r="J765" i="3"/>
  <c r="K765" i="3"/>
  <c r="H766" i="3"/>
  <c r="I766" i="3"/>
  <c r="J766" i="3"/>
  <c r="K766" i="3"/>
  <c r="H767" i="3"/>
  <c r="I767" i="3"/>
  <c r="J767" i="3"/>
  <c r="K767" i="3"/>
  <c r="H768" i="3"/>
  <c r="I768" i="3"/>
  <c r="J768" i="3"/>
  <c r="K768" i="3"/>
  <c r="H769" i="3"/>
  <c r="I769" i="3"/>
  <c r="J769" i="3"/>
  <c r="K769" i="3"/>
  <c r="H770" i="3"/>
  <c r="I770" i="3"/>
  <c r="J770" i="3"/>
  <c r="K770" i="3"/>
  <c r="H771" i="3"/>
  <c r="I771" i="3"/>
  <c r="J771" i="3"/>
  <c r="K771" i="3"/>
  <c r="H773" i="3"/>
  <c r="I773" i="3"/>
  <c r="J773" i="3"/>
  <c r="K773" i="3"/>
  <c r="H774" i="3"/>
  <c r="I774" i="3"/>
  <c r="J774" i="3"/>
  <c r="K774" i="3"/>
  <c r="H775" i="3"/>
  <c r="I775" i="3"/>
  <c r="J775" i="3"/>
  <c r="K775" i="3"/>
  <c r="H776" i="3"/>
  <c r="I776" i="3"/>
  <c r="J776" i="3"/>
  <c r="K776" i="3"/>
  <c r="H777" i="3"/>
  <c r="I777" i="3"/>
  <c r="J777" i="3"/>
  <c r="K777" i="3"/>
  <c r="H778" i="3"/>
  <c r="I778" i="3"/>
  <c r="J778" i="3"/>
  <c r="K778" i="3"/>
  <c r="H779" i="3"/>
  <c r="I779" i="3"/>
  <c r="J779" i="3"/>
  <c r="K779" i="3"/>
  <c r="H781" i="3"/>
  <c r="I781" i="3"/>
  <c r="J781" i="3"/>
  <c r="K781" i="3"/>
  <c r="H782" i="3"/>
  <c r="I782" i="3"/>
  <c r="J782" i="3"/>
  <c r="K782" i="3"/>
  <c r="H783" i="3"/>
  <c r="I783" i="3"/>
  <c r="J783" i="3"/>
  <c r="K783" i="3"/>
  <c r="H784" i="3"/>
  <c r="I784" i="3"/>
  <c r="J784" i="3"/>
  <c r="K784" i="3"/>
  <c r="H785" i="3"/>
  <c r="I785" i="3"/>
  <c r="J785" i="3"/>
  <c r="K785" i="3"/>
  <c r="H786" i="3"/>
  <c r="I786" i="3"/>
  <c r="J786" i="3"/>
  <c r="K786" i="3"/>
  <c r="H787" i="3"/>
  <c r="I787" i="3"/>
  <c r="J787" i="3"/>
  <c r="K787" i="3"/>
  <c r="H789" i="3"/>
  <c r="I789" i="3"/>
  <c r="J789" i="3"/>
  <c r="K789" i="3"/>
  <c r="H790" i="3"/>
  <c r="I790" i="3"/>
  <c r="J790" i="3"/>
  <c r="K790" i="3"/>
  <c r="H791" i="3"/>
  <c r="I791" i="3"/>
  <c r="J791" i="3"/>
  <c r="K791" i="3"/>
  <c r="H792" i="3"/>
  <c r="I792" i="3"/>
  <c r="J792" i="3"/>
  <c r="K792" i="3"/>
  <c r="H793" i="3"/>
  <c r="I793" i="3"/>
  <c r="J793" i="3"/>
  <c r="K793" i="3"/>
  <c r="H794" i="3"/>
  <c r="I794" i="3"/>
  <c r="J794" i="3"/>
  <c r="K794" i="3"/>
  <c r="H795" i="3"/>
  <c r="I795" i="3"/>
  <c r="J795" i="3"/>
  <c r="K795" i="3"/>
  <c r="H797" i="3"/>
  <c r="I797" i="3"/>
  <c r="J797" i="3"/>
  <c r="K797" i="3"/>
  <c r="H798" i="3"/>
  <c r="I798" i="3"/>
  <c r="J798" i="3"/>
  <c r="K798" i="3"/>
  <c r="H799" i="3"/>
  <c r="I799" i="3"/>
  <c r="J799" i="3"/>
  <c r="K799" i="3"/>
  <c r="H800" i="3"/>
  <c r="I800" i="3"/>
  <c r="J800" i="3"/>
  <c r="K800" i="3"/>
  <c r="H801" i="3"/>
  <c r="I801" i="3"/>
  <c r="J801" i="3"/>
  <c r="K801" i="3"/>
  <c r="H802" i="3"/>
  <c r="I802" i="3"/>
  <c r="J802" i="3"/>
  <c r="K802" i="3"/>
  <c r="H803" i="3"/>
  <c r="I803" i="3"/>
  <c r="J803" i="3"/>
  <c r="K803" i="3"/>
  <c r="H805" i="3"/>
  <c r="I805" i="3"/>
  <c r="J805" i="3"/>
  <c r="K805" i="3"/>
  <c r="H806" i="3"/>
  <c r="I806" i="3"/>
  <c r="J806" i="3"/>
  <c r="K806" i="3"/>
  <c r="H807" i="3"/>
  <c r="I807" i="3"/>
  <c r="J807" i="3"/>
  <c r="K807" i="3"/>
  <c r="H808" i="3"/>
  <c r="I808" i="3"/>
  <c r="J808" i="3"/>
  <c r="K808" i="3"/>
  <c r="H809" i="3"/>
  <c r="I809" i="3"/>
  <c r="J809" i="3"/>
  <c r="K809" i="3"/>
  <c r="H810" i="3"/>
  <c r="I810" i="3"/>
  <c r="J810" i="3"/>
  <c r="K810" i="3"/>
  <c r="H811" i="3"/>
  <c r="I811" i="3"/>
  <c r="J811" i="3"/>
  <c r="K811" i="3"/>
  <c r="H813" i="3"/>
  <c r="I813" i="3"/>
  <c r="J813" i="3"/>
  <c r="K813" i="3"/>
  <c r="H814" i="3"/>
  <c r="I814" i="3"/>
  <c r="J814" i="3"/>
  <c r="K814" i="3"/>
  <c r="H815" i="3"/>
  <c r="I815" i="3"/>
  <c r="J815" i="3"/>
  <c r="K815" i="3"/>
  <c r="H816" i="3"/>
  <c r="I816" i="3"/>
  <c r="J816" i="3"/>
  <c r="K816" i="3"/>
  <c r="H817" i="3"/>
  <c r="I817" i="3"/>
  <c r="J817" i="3"/>
  <c r="K817" i="3"/>
  <c r="H818" i="3"/>
  <c r="I818" i="3"/>
  <c r="J818" i="3"/>
  <c r="K818" i="3"/>
  <c r="H819" i="3"/>
  <c r="I819" i="3"/>
  <c r="J819" i="3"/>
  <c r="K819" i="3"/>
  <c r="H821" i="3"/>
  <c r="I821" i="3"/>
  <c r="J821" i="3"/>
  <c r="K821" i="3"/>
  <c r="H822" i="3"/>
  <c r="I822" i="3"/>
  <c r="J822" i="3"/>
  <c r="K822" i="3"/>
  <c r="H823" i="3"/>
  <c r="I823" i="3"/>
  <c r="J823" i="3"/>
  <c r="K823" i="3"/>
  <c r="H824" i="3"/>
  <c r="I824" i="3"/>
  <c r="J824" i="3"/>
  <c r="K824" i="3"/>
  <c r="H825" i="3"/>
  <c r="I825" i="3"/>
  <c r="J825" i="3"/>
  <c r="K825" i="3"/>
  <c r="H826" i="3"/>
  <c r="I826" i="3"/>
  <c r="J826" i="3"/>
  <c r="K826" i="3"/>
  <c r="H827" i="3"/>
  <c r="I827" i="3"/>
  <c r="J827" i="3"/>
  <c r="K827" i="3"/>
  <c r="H829" i="3"/>
  <c r="I829" i="3"/>
  <c r="J829" i="3"/>
  <c r="K829" i="3"/>
  <c r="H830" i="3"/>
  <c r="I830" i="3"/>
  <c r="J830" i="3"/>
  <c r="K830" i="3"/>
  <c r="H831" i="3"/>
  <c r="I831" i="3"/>
  <c r="J831" i="3"/>
  <c r="K831" i="3"/>
  <c r="H832" i="3"/>
  <c r="I832" i="3"/>
  <c r="J832" i="3"/>
  <c r="K832" i="3"/>
  <c r="H833" i="3"/>
  <c r="I833" i="3"/>
  <c r="J833" i="3"/>
  <c r="K833" i="3"/>
  <c r="H834" i="3"/>
  <c r="I834" i="3"/>
  <c r="J834" i="3"/>
  <c r="K834" i="3"/>
  <c r="H835" i="3"/>
  <c r="I835" i="3"/>
  <c r="J835" i="3"/>
  <c r="K835" i="3"/>
  <c r="H837" i="3"/>
  <c r="I837" i="3"/>
  <c r="J837" i="3"/>
  <c r="K837" i="3"/>
  <c r="H838" i="3"/>
  <c r="I838" i="3"/>
  <c r="J838" i="3"/>
  <c r="K838" i="3"/>
  <c r="H839" i="3"/>
  <c r="I839" i="3"/>
  <c r="J839" i="3"/>
  <c r="K839" i="3"/>
  <c r="H840" i="3"/>
  <c r="I840" i="3"/>
  <c r="J840" i="3"/>
  <c r="K840" i="3"/>
  <c r="H841" i="3"/>
  <c r="I841" i="3"/>
  <c r="J841" i="3"/>
  <c r="K841" i="3"/>
  <c r="H842" i="3"/>
  <c r="I842" i="3"/>
  <c r="J842" i="3"/>
  <c r="K842" i="3"/>
  <c r="H843" i="3"/>
  <c r="I843" i="3"/>
  <c r="J843" i="3"/>
  <c r="K843" i="3"/>
  <c r="H845" i="3"/>
  <c r="I845" i="3"/>
  <c r="J845" i="3"/>
  <c r="K845" i="3"/>
  <c r="H846" i="3"/>
  <c r="I846" i="3"/>
  <c r="J846" i="3"/>
  <c r="K846" i="3"/>
  <c r="H847" i="3"/>
  <c r="I847" i="3"/>
  <c r="J847" i="3"/>
  <c r="K847" i="3"/>
  <c r="H848" i="3"/>
  <c r="I848" i="3"/>
  <c r="J848" i="3"/>
  <c r="K848" i="3"/>
  <c r="H849" i="3"/>
  <c r="I849" i="3"/>
  <c r="J849" i="3"/>
  <c r="K849" i="3"/>
  <c r="H850" i="3"/>
  <c r="I850" i="3"/>
  <c r="J850" i="3"/>
  <c r="K850" i="3"/>
  <c r="H851" i="3"/>
  <c r="I851" i="3"/>
  <c r="J851" i="3"/>
  <c r="K851" i="3"/>
  <c r="H853" i="3"/>
  <c r="I853" i="3"/>
  <c r="J853" i="3"/>
  <c r="K853" i="3"/>
  <c r="H854" i="3"/>
  <c r="I854" i="3"/>
  <c r="J854" i="3"/>
  <c r="K854" i="3"/>
  <c r="H855" i="3"/>
  <c r="I855" i="3"/>
  <c r="J855" i="3"/>
  <c r="K855" i="3"/>
  <c r="H856" i="3"/>
  <c r="I856" i="3"/>
  <c r="J856" i="3"/>
  <c r="K856" i="3"/>
  <c r="H857" i="3"/>
  <c r="I857" i="3"/>
  <c r="J857" i="3"/>
  <c r="K857" i="3"/>
  <c r="H858" i="3"/>
  <c r="I858" i="3"/>
  <c r="J858" i="3"/>
  <c r="K858" i="3"/>
  <c r="H859" i="3"/>
  <c r="I859" i="3"/>
  <c r="J859" i="3"/>
  <c r="K859" i="3"/>
  <c r="H861" i="3"/>
  <c r="I861" i="3"/>
  <c r="J861" i="3"/>
  <c r="K861" i="3"/>
  <c r="H862" i="3"/>
  <c r="I862" i="3"/>
  <c r="J862" i="3"/>
  <c r="K862" i="3"/>
  <c r="H863" i="3"/>
  <c r="I863" i="3"/>
  <c r="J863" i="3"/>
  <c r="K863" i="3"/>
  <c r="H864" i="3"/>
  <c r="I864" i="3"/>
  <c r="J864" i="3"/>
  <c r="K864" i="3"/>
  <c r="H865" i="3"/>
  <c r="I865" i="3"/>
  <c r="J865" i="3"/>
  <c r="K865" i="3"/>
  <c r="H866" i="3"/>
  <c r="I866" i="3"/>
  <c r="J866" i="3"/>
  <c r="K866" i="3"/>
  <c r="H867" i="3"/>
  <c r="I867" i="3"/>
  <c r="J867" i="3"/>
  <c r="K867" i="3"/>
  <c r="H869" i="3"/>
  <c r="I869" i="3"/>
  <c r="J869" i="3"/>
  <c r="K869" i="3"/>
  <c r="H870" i="3"/>
  <c r="I870" i="3"/>
  <c r="J870" i="3"/>
  <c r="K870" i="3"/>
  <c r="H871" i="3"/>
  <c r="I871" i="3"/>
  <c r="J871" i="3"/>
  <c r="K871" i="3"/>
  <c r="H872" i="3"/>
  <c r="I872" i="3"/>
  <c r="J872" i="3"/>
  <c r="K872" i="3"/>
  <c r="H873" i="3"/>
  <c r="I873" i="3"/>
  <c r="J873" i="3"/>
  <c r="K873" i="3"/>
  <c r="H874" i="3"/>
  <c r="I874" i="3"/>
  <c r="J874" i="3"/>
  <c r="K874" i="3"/>
  <c r="H875" i="3"/>
  <c r="I875" i="3"/>
  <c r="J875" i="3"/>
  <c r="K875" i="3"/>
  <c r="H877" i="3"/>
  <c r="I877" i="3"/>
  <c r="J877" i="3"/>
  <c r="K877" i="3"/>
  <c r="H878" i="3"/>
  <c r="I878" i="3"/>
  <c r="J878" i="3"/>
  <c r="K878" i="3"/>
  <c r="H879" i="3"/>
  <c r="I879" i="3"/>
  <c r="J879" i="3"/>
  <c r="K879" i="3"/>
  <c r="H880" i="3"/>
  <c r="I880" i="3"/>
  <c r="J880" i="3"/>
  <c r="K880" i="3"/>
  <c r="H881" i="3"/>
  <c r="I881" i="3"/>
  <c r="J881" i="3"/>
  <c r="K881" i="3"/>
  <c r="H882" i="3"/>
  <c r="I882" i="3"/>
  <c r="J882" i="3"/>
  <c r="K882" i="3"/>
  <c r="H883" i="3"/>
  <c r="I883" i="3"/>
  <c r="J883" i="3"/>
  <c r="K883" i="3"/>
  <c r="H885" i="3"/>
  <c r="I885" i="3"/>
  <c r="J885" i="3"/>
  <c r="K885" i="3"/>
  <c r="H886" i="3"/>
  <c r="I886" i="3"/>
  <c r="J886" i="3"/>
  <c r="K886" i="3"/>
  <c r="H887" i="3"/>
  <c r="I887" i="3"/>
  <c r="J887" i="3"/>
  <c r="K887" i="3"/>
  <c r="H888" i="3"/>
  <c r="I888" i="3"/>
  <c r="J888" i="3"/>
  <c r="K888" i="3"/>
  <c r="H889" i="3"/>
  <c r="I889" i="3"/>
  <c r="J889" i="3"/>
  <c r="K889" i="3"/>
  <c r="H890" i="3"/>
  <c r="I890" i="3"/>
  <c r="J890" i="3"/>
  <c r="K890" i="3"/>
  <c r="H891" i="3"/>
  <c r="I891" i="3"/>
  <c r="J891" i="3"/>
  <c r="K891" i="3"/>
  <c r="H893" i="3"/>
  <c r="I893" i="3"/>
  <c r="J893" i="3"/>
  <c r="K893" i="3"/>
  <c r="H894" i="3"/>
  <c r="I894" i="3"/>
  <c r="J894" i="3"/>
  <c r="K894" i="3"/>
  <c r="H895" i="3"/>
  <c r="I895" i="3"/>
  <c r="J895" i="3"/>
  <c r="K895" i="3"/>
  <c r="H896" i="3"/>
  <c r="I896" i="3"/>
  <c r="J896" i="3"/>
  <c r="K896" i="3"/>
  <c r="H897" i="3"/>
  <c r="I897" i="3"/>
  <c r="J897" i="3"/>
  <c r="K897" i="3"/>
  <c r="H898" i="3"/>
  <c r="I898" i="3"/>
  <c r="J898" i="3"/>
  <c r="K898" i="3"/>
  <c r="H899" i="3"/>
  <c r="I899" i="3"/>
  <c r="J899" i="3"/>
  <c r="K899" i="3"/>
  <c r="H901" i="3"/>
  <c r="I901" i="3"/>
  <c r="J901" i="3"/>
  <c r="K901" i="3"/>
  <c r="H902" i="3"/>
  <c r="I902" i="3"/>
  <c r="J902" i="3"/>
  <c r="K902" i="3"/>
  <c r="H903" i="3"/>
  <c r="I903" i="3"/>
  <c r="J903" i="3"/>
  <c r="K903" i="3"/>
  <c r="H904" i="3"/>
  <c r="I904" i="3"/>
  <c r="J904" i="3"/>
  <c r="K904" i="3"/>
  <c r="H905" i="3"/>
  <c r="I905" i="3"/>
  <c r="J905" i="3"/>
  <c r="K905" i="3"/>
  <c r="H906" i="3"/>
  <c r="I906" i="3"/>
  <c r="J906" i="3"/>
  <c r="K906" i="3"/>
  <c r="H907" i="3"/>
  <c r="I907" i="3"/>
  <c r="J907" i="3"/>
  <c r="K907" i="3"/>
  <c r="H909" i="3"/>
  <c r="I909" i="3"/>
  <c r="J909" i="3"/>
  <c r="K909" i="3"/>
  <c r="H910" i="3"/>
  <c r="I910" i="3"/>
  <c r="J910" i="3"/>
  <c r="K910" i="3"/>
  <c r="H911" i="3"/>
  <c r="I911" i="3"/>
  <c r="J911" i="3"/>
  <c r="K911" i="3"/>
  <c r="H912" i="3"/>
  <c r="I912" i="3"/>
  <c r="J912" i="3"/>
  <c r="K912" i="3"/>
  <c r="H913" i="3"/>
  <c r="I913" i="3"/>
  <c r="J913" i="3"/>
  <c r="K913" i="3"/>
  <c r="H914" i="3"/>
  <c r="I914" i="3"/>
  <c r="J914" i="3"/>
  <c r="K914" i="3"/>
  <c r="H915" i="3"/>
  <c r="I915" i="3"/>
  <c r="J915" i="3"/>
  <c r="K915" i="3"/>
  <c r="H917" i="3"/>
  <c r="I917" i="3"/>
  <c r="J917" i="3"/>
  <c r="K917" i="3"/>
  <c r="H918" i="3"/>
  <c r="I918" i="3"/>
  <c r="J918" i="3"/>
  <c r="K918" i="3"/>
  <c r="H919" i="3"/>
  <c r="I919" i="3"/>
  <c r="J919" i="3"/>
  <c r="K919" i="3"/>
  <c r="H920" i="3"/>
  <c r="I920" i="3"/>
  <c r="J920" i="3"/>
  <c r="K920" i="3"/>
  <c r="H921" i="3"/>
  <c r="I921" i="3"/>
  <c r="J921" i="3"/>
  <c r="K921" i="3"/>
  <c r="H922" i="3"/>
  <c r="I922" i="3"/>
  <c r="J922" i="3"/>
  <c r="K922" i="3"/>
  <c r="H923" i="3"/>
  <c r="I923" i="3"/>
  <c r="J923" i="3"/>
  <c r="K923" i="3"/>
  <c r="H925" i="3"/>
  <c r="I925" i="3"/>
  <c r="J925" i="3"/>
  <c r="K925" i="3"/>
  <c r="H926" i="3"/>
  <c r="I926" i="3"/>
  <c r="J926" i="3"/>
  <c r="K926" i="3"/>
  <c r="H927" i="3"/>
  <c r="I927" i="3"/>
  <c r="J927" i="3"/>
  <c r="K927" i="3"/>
  <c r="H928" i="3"/>
  <c r="I928" i="3"/>
  <c r="J928" i="3"/>
  <c r="K928" i="3"/>
  <c r="H929" i="3"/>
  <c r="I929" i="3"/>
  <c r="J929" i="3"/>
  <c r="K929" i="3"/>
  <c r="H930" i="3"/>
  <c r="I930" i="3"/>
  <c r="J930" i="3"/>
  <c r="K930" i="3"/>
  <c r="H931" i="3"/>
  <c r="I931" i="3"/>
  <c r="J931" i="3"/>
  <c r="K931" i="3"/>
  <c r="H933" i="3"/>
  <c r="I933" i="3"/>
  <c r="J933" i="3"/>
  <c r="K933" i="3"/>
  <c r="H934" i="3"/>
  <c r="I934" i="3"/>
  <c r="J934" i="3"/>
  <c r="K934" i="3"/>
  <c r="H935" i="3"/>
  <c r="I935" i="3"/>
  <c r="J935" i="3"/>
  <c r="K935" i="3"/>
  <c r="H936" i="3"/>
  <c r="I936" i="3"/>
  <c r="J936" i="3"/>
  <c r="K936" i="3"/>
  <c r="H937" i="3"/>
  <c r="I937" i="3"/>
  <c r="J937" i="3"/>
  <c r="K937" i="3"/>
  <c r="H938" i="3"/>
  <c r="I938" i="3"/>
  <c r="J938" i="3"/>
  <c r="K938" i="3"/>
  <c r="H939" i="3"/>
  <c r="I939" i="3"/>
  <c r="J939" i="3"/>
  <c r="K939" i="3"/>
  <c r="H941" i="3"/>
  <c r="I941" i="3"/>
  <c r="J941" i="3"/>
  <c r="K941" i="3"/>
  <c r="H942" i="3"/>
  <c r="I942" i="3"/>
  <c r="J942" i="3"/>
  <c r="K942" i="3"/>
  <c r="H943" i="3"/>
  <c r="I943" i="3"/>
  <c r="J943" i="3"/>
  <c r="K943" i="3"/>
  <c r="H944" i="3"/>
  <c r="I944" i="3"/>
  <c r="J944" i="3"/>
  <c r="K944" i="3"/>
  <c r="H945" i="3"/>
  <c r="I945" i="3"/>
  <c r="J945" i="3"/>
  <c r="K945" i="3"/>
  <c r="H946" i="3"/>
  <c r="I946" i="3"/>
  <c r="J946" i="3"/>
  <c r="K946" i="3"/>
  <c r="H947" i="3"/>
  <c r="I947" i="3"/>
  <c r="J947" i="3"/>
  <c r="K947" i="3"/>
  <c r="H949" i="3"/>
  <c r="I949" i="3"/>
  <c r="J949" i="3"/>
  <c r="K949" i="3"/>
  <c r="H950" i="3"/>
  <c r="I950" i="3"/>
  <c r="J950" i="3"/>
  <c r="K950" i="3"/>
  <c r="H951" i="3"/>
  <c r="I951" i="3"/>
  <c r="J951" i="3"/>
  <c r="K951" i="3"/>
  <c r="H952" i="3"/>
  <c r="I952" i="3"/>
  <c r="J952" i="3"/>
  <c r="K952" i="3"/>
  <c r="H953" i="3"/>
  <c r="I953" i="3"/>
  <c r="J953" i="3"/>
  <c r="K953" i="3"/>
  <c r="H954" i="3"/>
  <c r="I954" i="3"/>
  <c r="J954" i="3"/>
  <c r="K954" i="3"/>
  <c r="H955" i="3"/>
  <c r="I955" i="3"/>
  <c r="J955" i="3"/>
  <c r="K955" i="3"/>
  <c r="H957" i="3"/>
  <c r="I957" i="3"/>
  <c r="J957" i="3"/>
  <c r="K957" i="3"/>
  <c r="H958" i="3"/>
  <c r="I958" i="3"/>
  <c r="J958" i="3"/>
  <c r="K958" i="3"/>
  <c r="H959" i="3"/>
  <c r="I959" i="3"/>
  <c r="J959" i="3"/>
  <c r="K959" i="3"/>
  <c r="H960" i="3"/>
  <c r="I960" i="3"/>
  <c r="J960" i="3"/>
  <c r="K960" i="3"/>
  <c r="H961" i="3"/>
  <c r="I961" i="3"/>
  <c r="J961" i="3"/>
  <c r="K961" i="3"/>
  <c r="H962" i="3"/>
  <c r="I962" i="3"/>
  <c r="J962" i="3"/>
  <c r="K962" i="3"/>
  <c r="H963" i="3"/>
  <c r="I963" i="3"/>
  <c r="J963" i="3"/>
  <c r="K963" i="3"/>
  <c r="H965" i="3"/>
  <c r="I965" i="3"/>
  <c r="J965" i="3"/>
  <c r="K965" i="3"/>
  <c r="H966" i="3"/>
  <c r="I966" i="3"/>
  <c r="J966" i="3"/>
  <c r="K966" i="3"/>
  <c r="H967" i="3"/>
  <c r="I967" i="3"/>
  <c r="J967" i="3"/>
  <c r="K967" i="3"/>
  <c r="H968" i="3"/>
  <c r="I968" i="3"/>
  <c r="J968" i="3"/>
  <c r="K968" i="3"/>
  <c r="H969" i="3"/>
  <c r="I969" i="3"/>
  <c r="J969" i="3"/>
  <c r="K969" i="3"/>
  <c r="H970" i="3"/>
  <c r="I970" i="3"/>
  <c r="J970" i="3"/>
  <c r="K970" i="3"/>
  <c r="H971" i="3"/>
  <c r="I971" i="3"/>
  <c r="J971" i="3"/>
  <c r="K971" i="3"/>
  <c r="H973" i="3"/>
  <c r="I973" i="3"/>
  <c r="J973" i="3"/>
  <c r="K973" i="3"/>
  <c r="H974" i="3"/>
  <c r="I974" i="3"/>
  <c r="J974" i="3"/>
  <c r="K974" i="3"/>
  <c r="H975" i="3"/>
  <c r="I975" i="3"/>
  <c r="J975" i="3"/>
  <c r="K975" i="3"/>
  <c r="H976" i="3"/>
  <c r="I976" i="3"/>
  <c r="J976" i="3"/>
  <c r="K976" i="3"/>
  <c r="H977" i="3"/>
  <c r="I977" i="3"/>
  <c r="J977" i="3"/>
  <c r="K977" i="3"/>
  <c r="H978" i="3"/>
  <c r="I978" i="3"/>
  <c r="J978" i="3"/>
  <c r="K978" i="3"/>
  <c r="H979" i="3"/>
  <c r="I979" i="3"/>
  <c r="J979" i="3"/>
  <c r="K979" i="3"/>
  <c r="H981" i="3"/>
  <c r="I981" i="3"/>
  <c r="J981" i="3"/>
  <c r="K981" i="3"/>
  <c r="H982" i="3"/>
  <c r="I982" i="3"/>
  <c r="J982" i="3"/>
  <c r="K982" i="3"/>
  <c r="H983" i="3"/>
  <c r="I983" i="3"/>
  <c r="J983" i="3"/>
  <c r="K983" i="3"/>
  <c r="H984" i="3"/>
  <c r="I984" i="3"/>
  <c r="J984" i="3"/>
  <c r="K984" i="3"/>
  <c r="H985" i="3"/>
  <c r="I985" i="3"/>
  <c r="J985" i="3"/>
  <c r="K985" i="3"/>
  <c r="H986" i="3"/>
  <c r="I986" i="3"/>
  <c r="J986" i="3"/>
  <c r="K986" i="3"/>
  <c r="H987" i="3"/>
  <c r="I987" i="3"/>
  <c r="J987" i="3"/>
  <c r="K987" i="3"/>
  <c r="H989" i="3"/>
  <c r="I989" i="3"/>
  <c r="J989" i="3"/>
  <c r="K989" i="3"/>
  <c r="H990" i="3"/>
  <c r="I990" i="3"/>
  <c r="J990" i="3"/>
  <c r="K990" i="3"/>
  <c r="H991" i="3"/>
  <c r="I991" i="3"/>
  <c r="J991" i="3"/>
  <c r="K991" i="3"/>
  <c r="H992" i="3"/>
  <c r="I992" i="3"/>
  <c r="J992" i="3"/>
  <c r="K992" i="3"/>
  <c r="H993" i="3"/>
  <c r="I993" i="3"/>
  <c r="J993" i="3"/>
  <c r="K993" i="3"/>
  <c r="H994" i="3"/>
  <c r="I994" i="3"/>
  <c r="J994" i="3"/>
  <c r="K994" i="3"/>
  <c r="H995" i="3"/>
  <c r="I995" i="3"/>
  <c r="J995" i="3"/>
  <c r="K995" i="3"/>
  <c r="H997" i="3"/>
  <c r="I997" i="3"/>
  <c r="J997" i="3"/>
  <c r="K997" i="3"/>
  <c r="H998" i="3"/>
  <c r="I998" i="3"/>
  <c r="J998" i="3"/>
  <c r="K998" i="3"/>
  <c r="H999" i="3"/>
  <c r="I999" i="3"/>
  <c r="J999" i="3"/>
  <c r="K999" i="3"/>
  <c r="H1000" i="3"/>
  <c r="I1000" i="3"/>
  <c r="J1000" i="3"/>
  <c r="K1000" i="3"/>
  <c r="H1001" i="3"/>
  <c r="I1001" i="3"/>
  <c r="J1001" i="3"/>
  <c r="K1001" i="3"/>
  <c r="H1002" i="3"/>
  <c r="I1002" i="3"/>
  <c r="J1002" i="3"/>
  <c r="K1002" i="3"/>
  <c r="H1003" i="3"/>
  <c r="I1003" i="3"/>
  <c r="J1003" i="3"/>
  <c r="K1003" i="3"/>
  <c r="H1005" i="3"/>
  <c r="I1005" i="3"/>
  <c r="J1005" i="3"/>
  <c r="K1005" i="3"/>
  <c r="H1006" i="3"/>
  <c r="I1006" i="3"/>
  <c r="J1006" i="3"/>
  <c r="K1006" i="3"/>
  <c r="H1007" i="3"/>
  <c r="I1007" i="3"/>
  <c r="J1007" i="3"/>
  <c r="K1007" i="3"/>
  <c r="H1008" i="3"/>
  <c r="I1008" i="3"/>
  <c r="J1008" i="3"/>
  <c r="K1008" i="3"/>
  <c r="H1009" i="3"/>
  <c r="I1009" i="3"/>
  <c r="J1009" i="3"/>
  <c r="K1009" i="3"/>
  <c r="H1010" i="3"/>
  <c r="I1010" i="3"/>
  <c r="J1010" i="3"/>
  <c r="K1010" i="3"/>
  <c r="H1011" i="3"/>
  <c r="I1011" i="3"/>
  <c r="J1011" i="3"/>
  <c r="K1011" i="3"/>
  <c r="H1013" i="3"/>
  <c r="I1013" i="3"/>
  <c r="J1013" i="3"/>
  <c r="K1013" i="3"/>
  <c r="H1014" i="3"/>
  <c r="I1014" i="3"/>
  <c r="J1014" i="3"/>
  <c r="K1014" i="3"/>
  <c r="H1015" i="3"/>
  <c r="I1015" i="3"/>
  <c r="J1015" i="3"/>
  <c r="K1015" i="3"/>
  <c r="H1016" i="3"/>
  <c r="I1016" i="3"/>
  <c r="J1016" i="3"/>
  <c r="K1016" i="3"/>
  <c r="H1017" i="3"/>
  <c r="I1017" i="3"/>
  <c r="J1017" i="3"/>
  <c r="K1017" i="3"/>
  <c r="H1018" i="3"/>
  <c r="I1018" i="3"/>
  <c r="J1018" i="3"/>
  <c r="K1018" i="3"/>
  <c r="H1019" i="3"/>
  <c r="I1019" i="3"/>
  <c r="J1019" i="3"/>
  <c r="K1019" i="3"/>
  <c r="H1021" i="3"/>
  <c r="I1021" i="3"/>
  <c r="J1021" i="3"/>
  <c r="K1021" i="3"/>
  <c r="H1022" i="3"/>
  <c r="I1022" i="3"/>
  <c r="J1022" i="3"/>
  <c r="K1022" i="3"/>
  <c r="H1023" i="3"/>
  <c r="I1023" i="3"/>
  <c r="J1023" i="3"/>
  <c r="K1023" i="3"/>
  <c r="H1024" i="3"/>
  <c r="I1024" i="3"/>
  <c r="J1024" i="3"/>
  <c r="K1024" i="3"/>
  <c r="H1025" i="3"/>
  <c r="I1025" i="3"/>
  <c r="J1025" i="3"/>
  <c r="K1025" i="3"/>
  <c r="H1026" i="3"/>
  <c r="I1026" i="3"/>
  <c r="J1026" i="3"/>
  <c r="K1026" i="3"/>
  <c r="H1027" i="3"/>
  <c r="I1027" i="3"/>
  <c r="J1027" i="3"/>
  <c r="K1027" i="3"/>
  <c r="H1029" i="3"/>
  <c r="I1029" i="3"/>
  <c r="J1029" i="3"/>
  <c r="K1029" i="3"/>
  <c r="H1030" i="3"/>
  <c r="I1030" i="3"/>
  <c r="J1030" i="3"/>
  <c r="K1030" i="3"/>
  <c r="H1031" i="3"/>
  <c r="I1031" i="3"/>
  <c r="J1031" i="3"/>
  <c r="K1031" i="3"/>
  <c r="H1032" i="3"/>
  <c r="I1032" i="3"/>
  <c r="J1032" i="3"/>
  <c r="K1032" i="3"/>
  <c r="H1033" i="3"/>
  <c r="I1033" i="3"/>
  <c r="J1033" i="3"/>
  <c r="K1033" i="3"/>
  <c r="H1034" i="3"/>
  <c r="I1034" i="3"/>
  <c r="J1034" i="3"/>
  <c r="K1034" i="3"/>
  <c r="H1035" i="3"/>
  <c r="I1035" i="3"/>
  <c r="J1035" i="3"/>
  <c r="K1035" i="3"/>
  <c r="H1037" i="3"/>
  <c r="I1037" i="3"/>
  <c r="J1037" i="3"/>
  <c r="K1037" i="3"/>
  <c r="H1038" i="3"/>
  <c r="I1038" i="3"/>
  <c r="J1038" i="3"/>
  <c r="K1038" i="3"/>
  <c r="H1039" i="3"/>
  <c r="I1039" i="3"/>
  <c r="J1039" i="3"/>
  <c r="K1039" i="3"/>
  <c r="H1040" i="3"/>
  <c r="I1040" i="3"/>
  <c r="J1040" i="3"/>
  <c r="K1040" i="3"/>
  <c r="H1041" i="3"/>
  <c r="I1041" i="3"/>
  <c r="J1041" i="3"/>
  <c r="K1041" i="3"/>
  <c r="H1042" i="3"/>
  <c r="I1042" i="3"/>
  <c r="J1042" i="3"/>
  <c r="K1042" i="3"/>
  <c r="H1043" i="3"/>
  <c r="I1043" i="3"/>
  <c r="J1043" i="3"/>
  <c r="K1043" i="3"/>
  <c r="H1045" i="3"/>
  <c r="I1045" i="3"/>
  <c r="J1045" i="3"/>
  <c r="K1045" i="3"/>
  <c r="H1046" i="3"/>
  <c r="I1046" i="3"/>
  <c r="J1046" i="3"/>
  <c r="K1046" i="3"/>
  <c r="H1047" i="3"/>
  <c r="I1047" i="3"/>
  <c r="J1047" i="3"/>
  <c r="K1047" i="3"/>
  <c r="H1048" i="3"/>
  <c r="I1048" i="3"/>
  <c r="J1048" i="3"/>
  <c r="K1048" i="3"/>
  <c r="H1049" i="3"/>
  <c r="I1049" i="3"/>
  <c r="J1049" i="3"/>
  <c r="K1049" i="3"/>
  <c r="H1050" i="3"/>
  <c r="I1050" i="3"/>
  <c r="J1050" i="3"/>
  <c r="K1050" i="3"/>
  <c r="H1051" i="3"/>
  <c r="I1051" i="3"/>
  <c r="J1051" i="3"/>
  <c r="K1051" i="3"/>
  <c r="H1053" i="3"/>
  <c r="I1053" i="3"/>
  <c r="J1053" i="3"/>
  <c r="K1053" i="3"/>
  <c r="H1054" i="3"/>
  <c r="I1054" i="3"/>
  <c r="J1054" i="3"/>
  <c r="K1054" i="3"/>
  <c r="H1055" i="3"/>
  <c r="I1055" i="3"/>
  <c r="J1055" i="3"/>
  <c r="K1055" i="3"/>
  <c r="H1056" i="3"/>
  <c r="I1056" i="3"/>
  <c r="J1056" i="3"/>
  <c r="K1056" i="3"/>
  <c r="H1057" i="3"/>
  <c r="I1057" i="3"/>
  <c r="J1057" i="3"/>
  <c r="K1057" i="3"/>
  <c r="H1058" i="3"/>
  <c r="I1058" i="3"/>
  <c r="J1058" i="3"/>
  <c r="K1058" i="3"/>
  <c r="H1059" i="3"/>
  <c r="I1059" i="3"/>
  <c r="J1059" i="3"/>
  <c r="K1059" i="3"/>
  <c r="H1061" i="3"/>
  <c r="I1061" i="3"/>
  <c r="J1061" i="3"/>
  <c r="K1061" i="3"/>
  <c r="H1062" i="3"/>
  <c r="I1062" i="3"/>
  <c r="J1062" i="3"/>
  <c r="K1062" i="3"/>
  <c r="H1063" i="3"/>
  <c r="I1063" i="3"/>
  <c r="J1063" i="3"/>
  <c r="K1063" i="3"/>
  <c r="H1064" i="3"/>
  <c r="I1064" i="3"/>
  <c r="J1064" i="3"/>
  <c r="K1064" i="3"/>
  <c r="H1065" i="3"/>
  <c r="I1065" i="3"/>
  <c r="J1065" i="3"/>
  <c r="K1065" i="3"/>
  <c r="H1066" i="3"/>
  <c r="I1066" i="3"/>
  <c r="J1066" i="3"/>
  <c r="K1066" i="3"/>
  <c r="H1067" i="3"/>
  <c r="I1067" i="3"/>
  <c r="J1067" i="3"/>
  <c r="K1067" i="3"/>
  <c r="H1069" i="3"/>
  <c r="I1069" i="3"/>
  <c r="J1069" i="3"/>
  <c r="K1069" i="3"/>
  <c r="H1070" i="3"/>
  <c r="I1070" i="3"/>
  <c r="J1070" i="3"/>
  <c r="K1070" i="3"/>
  <c r="H1071" i="3"/>
  <c r="I1071" i="3"/>
  <c r="J1071" i="3"/>
  <c r="K1071" i="3"/>
  <c r="H1072" i="3"/>
  <c r="I1072" i="3"/>
  <c r="J1072" i="3"/>
  <c r="K1072" i="3"/>
  <c r="H1073" i="3"/>
  <c r="I1073" i="3"/>
  <c r="J1073" i="3"/>
  <c r="K1073" i="3"/>
  <c r="H1074" i="3"/>
  <c r="I1074" i="3"/>
  <c r="J1074" i="3"/>
  <c r="K1074" i="3"/>
  <c r="H1075" i="3"/>
  <c r="I1075" i="3"/>
  <c r="J1075" i="3"/>
  <c r="K1075" i="3"/>
  <c r="H1077" i="3"/>
  <c r="I1077" i="3"/>
  <c r="J1077" i="3"/>
  <c r="K1077" i="3"/>
  <c r="H1078" i="3"/>
  <c r="I1078" i="3"/>
  <c r="J1078" i="3"/>
  <c r="K1078" i="3"/>
  <c r="H1079" i="3"/>
  <c r="I1079" i="3"/>
  <c r="J1079" i="3"/>
  <c r="K1079" i="3"/>
  <c r="H1080" i="3"/>
  <c r="I1080" i="3"/>
  <c r="J1080" i="3"/>
  <c r="K1080" i="3"/>
  <c r="H1081" i="3"/>
  <c r="I1081" i="3"/>
  <c r="J1081" i="3"/>
  <c r="K1081" i="3"/>
  <c r="H1082" i="3"/>
  <c r="I1082" i="3"/>
  <c r="J1082" i="3"/>
  <c r="K1082" i="3"/>
  <c r="H1083" i="3"/>
  <c r="I1083" i="3"/>
  <c r="J1083" i="3"/>
  <c r="K1083" i="3"/>
  <c r="H1085" i="3"/>
  <c r="I1085" i="3"/>
  <c r="J1085" i="3"/>
  <c r="K1085" i="3"/>
  <c r="H1086" i="3"/>
  <c r="I1086" i="3"/>
  <c r="J1086" i="3"/>
  <c r="K1086" i="3"/>
  <c r="H1087" i="3"/>
  <c r="I1087" i="3"/>
  <c r="J1087" i="3"/>
  <c r="K1087" i="3"/>
  <c r="H1088" i="3"/>
  <c r="I1088" i="3"/>
  <c r="J1088" i="3"/>
  <c r="K1088" i="3"/>
  <c r="H1089" i="3"/>
  <c r="I1089" i="3"/>
  <c r="J1089" i="3"/>
  <c r="K1089" i="3"/>
  <c r="H1090" i="3"/>
  <c r="I1090" i="3"/>
  <c r="J1090" i="3"/>
  <c r="K1090" i="3"/>
  <c r="H1091" i="3"/>
  <c r="I1091" i="3"/>
  <c r="J1091" i="3"/>
  <c r="K1091" i="3"/>
  <c r="H1093" i="3"/>
  <c r="I1093" i="3"/>
  <c r="J1093" i="3"/>
  <c r="K1093" i="3"/>
  <c r="H1094" i="3"/>
  <c r="I1094" i="3"/>
  <c r="J1094" i="3"/>
  <c r="K1094" i="3"/>
  <c r="H1095" i="3"/>
  <c r="I1095" i="3"/>
  <c r="J1095" i="3"/>
  <c r="K1095" i="3"/>
  <c r="H1096" i="3"/>
  <c r="I1096" i="3"/>
  <c r="J1096" i="3"/>
  <c r="K1096" i="3"/>
  <c r="H1097" i="3"/>
  <c r="I1097" i="3"/>
  <c r="J1097" i="3"/>
  <c r="K1097" i="3"/>
  <c r="H1098" i="3"/>
  <c r="I1098" i="3"/>
  <c r="J1098" i="3"/>
  <c r="K1098" i="3"/>
  <c r="H1099" i="3"/>
  <c r="I1099" i="3"/>
  <c r="J1099" i="3"/>
  <c r="K1099" i="3"/>
  <c r="H1101" i="3"/>
  <c r="I1101" i="3"/>
  <c r="J1101" i="3"/>
  <c r="K1101" i="3"/>
  <c r="H1102" i="3"/>
  <c r="I1102" i="3"/>
  <c r="J1102" i="3"/>
  <c r="K1102" i="3"/>
  <c r="H1103" i="3"/>
  <c r="I1103" i="3"/>
  <c r="J1103" i="3"/>
  <c r="K1103" i="3"/>
  <c r="H1104" i="3"/>
  <c r="I1104" i="3"/>
  <c r="J1104" i="3"/>
  <c r="K1104" i="3"/>
  <c r="H1105" i="3"/>
  <c r="I1105" i="3"/>
  <c r="J1105" i="3"/>
  <c r="K1105" i="3"/>
  <c r="H1106" i="3"/>
  <c r="I1106" i="3"/>
  <c r="J1106" i="3"/>
  <c r="K1106" i="3"/>
  <c r="H1107" i="3"/>
  <c r="I1107" i="3"/>
  <c r="J1107" i="3"/>
  <c r="K1107" i="3"/>
  <c r="H1109" i="3"/>
  <c r="I1109" i="3"/>
  <c r="J1109" i="3"/>
  <c r="K1109" i="3"/>
  <c r="H1110" i="3"/>
  <c r="I1110" i="3"/>
  <c r="J1110" i="3"/>
  <c r="K1110" i="3"/>
  <c r="H1111" i="3"/>
  <c r="I1111" i="3"/>
  <c r="J1111" i="3"/>
  <c r="K1111" i="3"/>
  <c r="H1112" i="3"/>
  <c r="I1112" i="3"/>
  <c r="J1112" i="3"/>
  <c r="K1112" i="3"/>
  <c r="H1113" i="3"/>
  <c r="I1113" i="3"/>
  <c r="J1113" i="3"/>
  <c r="K1113" i="3"/>
  <c r="H1114" i="3"/>
  <c r="I1114" i="3"/>
  <c r="J1114" i="3"/>
  <c r="K1114" i="3"/>
  <c r="H1115" i="3"/>
  <c r="I1115" i="3"/>
  <c r="J1115" i="3"/>
  <c r="K1115" i="3"/>
  <c r="H1117" i="3"/>
  <c r="I1117" i="3"/>
  <c r="J1117" i="3"/>
  <c r="K1117" i="3"/>
  <c r="H1118" i="3"/>
  <c r="I1118" i="3"/>
  <c r="J1118" i="3"/>
  <c r="K1118" i="3"/>
  <c r="H1119" i="3"/>
  <c r="I1119" i="3"/>
  <c r="J1119" i="3"/>
  <c r="K1119" i="3"/>
  <c r="H1120" i="3"/>
  <c r="I1120" i="3"/>
  <c r="J1120" i="3"/>
  <c r="K1120" i="3"/>
  <c r="H1121" i="3"/>
  <c r="I1121" i="3"/>
  <c r="J1121" i="3"/>
  <c r="K1121" i="3"/>
  <c r="H1122" i="3"/>
  <c r="I1122" i="3"/>
  <c r="J1122" i="3"/>
  <c r="K1122" i="3"/>
  <c r="H1123" i="3"/>
  <c r="I1123" i="3"/>
  <c r="J1123" i="3"/>
  <c r="K1123" i="3"/>
  <c r="H1125" i="3"/>
  <c r="I1125" i="3"/>
  <c r="J1125" i="3"/>
  <c r="K1125" i="3"/>
  <c r="H1126" i="3"/>
  <c r="I1126" i="3"/>
  <c r="J1126" i="3"/>
  <c r="K1126" i="3"/>
  <c r="H1127" i="3"/>
  <c r="I1127" i="3"/>
  <c r="J1127" i="3"/>
  <c r="K1127" i="3"/>
  <c r="H1128" i="3"/>
  <c r="I1128" i="3"/>
  <c r="J1128" i="3"/>
  <c r="K1128" i="3"/>
  <c r="H1129" i="3"/>
  <c r="I1129" i="3"/>
  <c r="J1129" i="3"/>
  <c r="K1129" i="3"/>
  <c r="H1130" i="3"/>
  <c r="I1130" i="3"/>
  <c r="J1130" i="3"/>
  <c r="K1130" i="3"/>
  <c r="H1131" i="3"/>
  <c r="I1131" i="3"/>
  <c r="J1131" i="3"/>
  <c r="K1131" i="3"/>
  <c r="H1133" i="3"/>
  <c r="I1133" i="3"/>
  <c r="J1133" i="3"/>
  <c r="K1133" i="3"/>
  <c r="H1134" i="3"/>
  <c r="I1134" i="3"/>
  <c r="J1134" i="3"/>
  <c r="K1134" i="3"/>
  <c r="H1135" i="3"/>
  <c r="I1135" i="3"/>
  <c r="J1135" i="3"/>
  <c r="K1135" i="3"/>
  <c r="H1136" i="3"/>
  <c r="I1136" i="3"/>
  <c r="J1136" i="3"/>
  <c r="K1136" i="3"/>
  <c r="H1137" i="3"/>
  <c r="I1137" i="3"/>
  <c r="J1137" i="3"/>
  <c r="K1137" i="3"/>
  <c r="H1138" i="3"/>
  <c r="I1138" i="3"/>
  <c r="J1138" i="3"/>
  <c r="K1138" i="3"/>
  <c r="H1139" i="3"/>
  <c r="I1139" i="3"/>
  <c r="J1139" i="3"/>
  <c r="K1139" i="3"/>
  <c r="H1141" i="3"/>
  <c r="I1141" i="3"/>
  <c r="J1141" i="3"/>
  <c r="K1141" i="3"/>
  <c r="H1142" i="3"/>
  <c r="I1142" i="3"/>
  <c r="J1142" i="3"/>
  <c r="K1142" i="3"/>
  <c r="H1143" i="3"/>
  <c r="I1143" i="3"/>
  <c r="J1143" i="3"/>
  <c r="K1143" i="3"/>
  <c r="H1144" i="3"/>
  <c r="I1144" i="3"/>
  <c r="J1144" i="3"/>
  <c r="K1144" i="3"/>
  <c r="H1145" i="3"/>
  <c r="I1145" i="3"/>
  <c r="J1145" i="3"/>
  <c r="K1145" i="3"/>
  <c r="H1146" i="3"/>
  <c r="I1146" i="3"/>
  <c r="J1146" i="3"/>
  <c r="K1146" i="3"/>
  <c r="H1147" i="3"/>
  <c r="I1147" i="3"/>
  <c r="J1147" i="3"/>
  <c r="K1147" i="3"/>
  <c r="H1149" i="3"/>
  <c r="I1149" i="3"/>
  <c r="J1149" i="3"/>
  <c r="K1149" i="3"/>
  <c r="H1150" i="3"/>
  <c r="I1150" i="3"/>
  <c r="J1150" i="3"/>
  <c r="K1150" i="3"/>
  <c r="H1151" i="3"/>
  <c r="I1151" i="3"/>
  <c r="J1151" i="3"/>
  <c r="K1151" i="3"/>
  <c r="H1152" i="3"/>
  <c r="I1152" i="3"/>
  <c r="J1152" i="3"/>
  <c r="K1152" i="3"/>
  <c r="H1153" i="3"/>
  <c r="I1153" i="3"/>
  <c r="J1153" i="3"/>
  <c r="K1153" i="3"/>
  <c r="H1154" i="3"/>
  <c r="I1154" i="3"/>
  <c r="J1154" i="3"/>
  <c r="K1154" i="3"/>
  <c r="H1155" i="3"/>
  <c r="I1155" i="3"/>
  <c r="J1155" i="3"/>
  <c r="K1155" i="3"/>
  <c r="H1157" i="3"/>
  <c r="I1157" i="3"/>
  <c r="J1157" i="3"/>
  <c r="K1157" i="3"/>
  <c r="H1158" i="3"/>
  <c r="I1158" i="3"/>
  <c r="J1158" i="3"/>
  <c r="K1158" i="3"/>
  <c r="H1159" i="3"/>
  <c r="I1159" i="3"/>
  <c r="J1159" i="3"/>
  <c r="K1159" i="3"/>
  <c r="H1160" i="3"/>
  <c r="I1160" i="3"/>
  <c r="J1160" i="3"/>
  <c r="K1160" i="3"/>
  <c r="H1161" i="3"/>
  <c r="I1161" i="3"/>
  <c r="J1161" i="3"/>
  <c r="K1161" i="3"/>
  <c r="H1162" i="3"/>
  <c r="I1162" i="3"/>
  <c r="J1162" i="3"/>
  <c r="K1162" i="3"/>
  <c r="H1163" i="3"/>
  <c r="I1163" i="3"/>
  <c r="J1163" i="3"/>
  <c r="K1163" i="3"/>
  <c r="H1165" i="3"/>
  <c r="I1165" i="3"/>
  <c r="J1165" i="3"/>
  <c r="K1165" i="3"/>
  <c r="H1166" i="3"/>
  <c r="I1166" i="3"/>
  <c r="J1166" i="3"/>
  <c r="K1166" i="3"/>
  <c r="H1167" i="3"/>
  <c r="I1167" i="3"/>
  <c r="J1167" i="3"/>
  <c r="K1167" i="3"/>
  <c r="H1168" i="3"/>
  <c r="I1168" i="3"/>
  <c r="J1168" i="3"/>
  <c r="K1168" i="3"/>
  <c r="H1169" i="3"/>
  <c r="I1169" i="3"/>
  <c r="J1169" i="3"/>
  <c r="K1169" i="3"/>
  <c r="H1170" i="3"/>
  <c r="I1170" i="3"/>
  <c r="J1170" i="3"/>
  <c r="K1170" i="3"/>
  <c r="H1171" i="3"/>
  <c r="I1171" i="3"/>
  <c r="J1171" i="3"/>
  <c r="K1171" i="3"/>
  <c r="H1173" i="3"/>
  <c r="I1173" i="3"/>
  <c r="J1173" i="3"/>
  <c r="K1173" i="3"/>
  <c r="H1174" i="3"/>
  <c r="I1174" i="3"/>
  <c r="J1174" i="3"/>
  <c r="K1174" i="3"/>
  <c r="H1175" i="3"/>
  <c r="I1175" i="3"/>
  <c r="J1175" i="3"/>
  <c r="K1175" i="3"/>
  <c r="H1176" i="3"/>
  <c r="I1176" i="3"/>
  <c r="J1176" i="3"/>
  <c r="K1176" i="3"/>
  <c r="H1177" i="3"/>
  <c r="I1177" i="3"/>
  <c r="J1177" i="3"/>
  <c r="K1177" i="3"/>
  <c r="H1178" i="3"/>
  <c r="I1178" i="3"/>
  <c r="J1178" i="3"/>
  <c r="K1178" i="3"/>
  <c r="H1179" i="3"/>
  <c r="I1179" i="3"/>
  <c r="J1179" i="3"/>
  <c r="K1179" i="3"/>
  <c r="H1181" i="3"/>
  <c r="I1181" i="3"/>
  <c r="J1181" i="3"/>
  <c r="K1181" i="3"/>
  <c r="H1182" i="3"/>
  <c r="I1182" i="3"/>
  <c r="J1182" i="3"/>
  <c r="K1182" i="3"/>
  <c r="H1183" i="3"/>
  <c r="I1183" i="3"/>
  <c r="J1183" i="3"/>
  <c r="K1183" i="3"/>
  <c r="H1184" i="3"/>
  <c r="I1184" i="3"/>
  <c r="J1184" i="3"/>
  <c r="K1184" i="3"/>
  <c r="H1185" i="3"/>
  <c r="I1185" i="3"/>
  <c r="J1185" i="3"/>
  <c r="K1185" i="3"/>
  <c r="H1186" i="3"/>
  <c r="I1186" i="3"/>
  <c r="J1186" i="3"/>
  <c r="K1186" i="3"/>
  <c r="H1187" i="3"/>
  <c r="I1187" i="3"/>
  <c r="J1187" i="3"/>
  <c r="K1187" i="3"/>
  <c r="H1188" i="3"/>
  <c r="H1189" i="3"/>
  <c r="I1189" i="3"/>
  <c r="J1189" i="3"/>
  <c r="K1189" i="3"/>
  <c r="H1190" i="3"/>
  <c r="I1190" i="3"/>
  <c r="J1190" i="3"/>
  <c r="K1190" i="3"/>
  <c r="H1191" i="3"/>
  <c r="I1191" i="3"/>
  <c r="J1191" i="3"/>
  <c r="K1191" i="3"/>
  <c r="H1192" i="3"/>
  <c r="I1192" i="3"/>
  <c r="J1192" i="3"/>
  <c r="K1192" i="3"/>
  <c r="H1193" i="3"/>
  <c r="I1193" i="3"/>
  <c r="J1193" i="3"/>
  <c r="K1193" i="3"/>
  <c r="H1194" i="3"/>
  <c r="I1194" i="3"/>
  <c r="J1194" i="3"/>
  <c r="K1194" i="3"/>
  <c r="H1195" i="3"/>
  <c r="I1195" i="3"/>
  <c r="J1195" i="3"/>
  <c r="K1195" i="3"/>
  <c r="H1196" i="3"/>
  <c r="I1196" i="3"/>
  <c r="H1197" i="3"/>
  <c r="I1197" i="3"/>
  <c r="J1197" i="3"/>
  <c r="K1197" i="3"/>
  <c r="H1198" i="3"/>
  <c r="I1198" i="3"/>
  <c r="J1198" i="3"/>
  <c r="K1198" i="3"/>
  <c r="H1199" i="3"/>
  <c r="I1199" i="3"/>
  <c r="J1199" i="3"/>
  <c r="K1199" i="3"/>
  <c r="H1200" i="3"/>
  <c r="I1200" i="3"/>
  <c r="J1200" i="3"/>
  <c r="K1200" i="3"/>
  <c r="H1201" i="3"/>
  <c r="I1201" i="3"/>
  <c r="J1201" i="3"/>
  <c r="K1201" i="3"/>
  <c r="H1202" i="3"/>
  <c r="I1202" i="3"/>
  <c r="J1202" i="3"/>
  <c r="K1202" i="3"/>
  <c r="H1203" i="3"/>
  <c r="I1203" i="3"/>
  <c r="J1203" i="3"/>
  <c r="K1203" i="3"/>
  <c r="I1204" i="3"/>
  <c r="H1205" i="3"/>
  <c r="I1205" i="3"/>
  <c r="J1205" i="3"/>
  <c r="K1205" i="3"/>
  <c r="H1206" i="3"/>
  <c r="I1206" i="3"/>
  <c r="J1206" i="3"/>
  <c r="K1206" i="3"/>
  <c r="H1207" i="3"/>
  <c r="I1207" i="3"/>
  <c r="J1207" i="3"/>
  <c r="K1207" i="3"/>
  <c r="H1208" i="3"/>
  <c r="I1208" i="3"/>
  <c r="J1208" i="3"/>
  <c r="K1208" i="3"/>
  <c r="H1209" i="3"/>
  <c r="I1209" i="3"/>
  <c r="J1209" i="3"/>
  <c r="K1209" i="3"/>
  <c r="H1210" i="3"/>
  <c r="I1210" i="3"/>
  <c r="J1210" i="3"/>
  <c r="K1210" i="3"/>
  <c r="H1211" i="3"/>
  <c r="I1211" i="3"/>
  <c r="J1211" i="3"/>
  <c r="K1211" i="3"/>
  <c r="H1212" i="3"/>
  <c r="I1212" i="3"/>
  <c r="H1213" i="3"/>
  <c r="I1213" i="3"/>
  <c r="J1213" i="3"/>
  <c r="K1213" i="3"/>
  <c r="H1214" i="3"/>
  <c r="I1214" i="3"/>
  <c r="J1214" i="3"/>
  <c r="K1214" i="3"/>
  <c r="H1215" i="3"/>
  <c r="I1215" i="3"/>
  <c r="J1215" i="3"/>
  <c r="K1215" i="3"/>
  <c r="H1216" i="3"/>
  <c r="I1216" i="3"/>
  <c r="J1216" i="3"/>
  <c r="K1216" i="3"/>
  <c r="H1217" i="3"/>
  <c r="I1217" i="3"/>
  <c r="J1217" i="3"/>
  <c r="K1217" i="3"/>
  <c r="H1218" i="3"/>
  <c r="I1218" i="3"/>
  <c r="J1218" i="3"/>
  <c r="K1218" i="3"/>
  <c r="H1219" i="3"/>
  <c r="I1219" i="3"/>
  <c r="J1219" i="3"/>
  <c r="K1219" i="3"/>
  <c r="H1220" i="3"/>
  <c r="I1220" i="3"/>
  <c r="H1221" i="3"/>
  <c r="I1221" i="3"/>
  <c r="J1221" i="3"/>
  <c r="K1221" i="3"/>
  <c r="H1222" i="3"/>
  <c r="I1222" i="3"/>
  <c r="J1222" i="3"/>
  <c r="K1222" i="3"/>
  <c r="H1223" i="3"/>
  <c r="I1223" i="3"/>
  <c r="J1223" i="3"/>
  <c r="K1223" i="3"/>
  <c r="H1224" i="3"/>
  <c r="I1224" i="3"/>
  <c r="J1224" i="3"/>
  <c r="K1224" i="3"/>
  <c r="H1225" i="3"/>
  <c r="I1225" i="3"/>
  <c r="J1225" i="3"/>
  <c r="K1225" i="3"/>
  <c r="H1226" i="3"/>
  <c r="I1226" i="3"/>
  <c r="J1226" i="3"/>
  <c r="K1226" i="3"/>
  <c r="H1227" i="3"/>
  <c r="I1227" i="3"/>
  <c r="J1227" i="3"/>
  <c r="K1227" i="3"/>
  <c r="H1228" i="3"/>
  <c r="I1228" i="3"/>
  <c r="H1229" i="3"/>
  <c r="I1229" i="3"/>
  <c r="J1229" i="3"/>
  <c r="K1229" i="3"/>
  <c r="H1230" i="3"/>
  <c r="I1230" i="3"/>
  <c r="J1230" i="3"/>
  <c r="K1230" i="3"/>
  <c r="H1231" i="3"/>
  <c r="I1231" i="3"/>
  <c r="J1231" i="3"/>
  <c r="K1231" i="3"/>
  <c r="H1232" i="3"/>
  <c r="I1232" i="3"/>
  <c r="J1232" i="3"/>
  <c r="K1232" i="3"/>
  <c r="H1233" i="3"/>
  <c r="I1233" i="3"/>
  <c r="J1233" i="3"/>
  <c r="K1233" i="3"/>
  <c r="H1234" i="3"/>
  <c r="I1234" i="3"/>
  <c r="J1234" i="3"/>
  <c r="K1234" i="3"/>
  <c r="H1235" i="3"/>
  <c r="I1235" i="3"/>
  <c r="J1235" i="3"/>
  <c r="K1235" i="3"/>
  <c r="I1236" i="3"/>
  <c r="H1237" i="3"/>
  <c r="I1237" i="3"/>
  <c r="J1237" i="3"/>
  <c r="K1237" i="3"/>
  <c r="H1238" i="3"/>
  <c r="I1238" i="3"/>
  <c r="J1238" i="3"/>
  <c r="K1238" i="3"/>
  <c r="H1239" i="3"/>
  <c r="I1239" i="3"/>
  <c r="J1239" i="3"/>
  <c r="K1239" i="3"/>
  <c r="H1240" i="3"/>
  <c r="I1240" i="3"/>
  <c r="J1240" i="3"/>
  <c r="K1240" i="3"/>
  <c r="H1241" i="3"/>
  <c r="I1241" i="3"/>
  <c r="J1241" i="3"/>
  <c r="K1241" i="3"/>
  <c r="H1242" i="3"/>
  <c r="I1242" i="3"/>
  <c r="J1242" i="3"/>
  <c r="K1242" i="3"/>
  <c r="H1243" i="3"/>
  <c r="I1243" i="3"/>
  <c r="J1243" i="3"/>
  <c r="K1243" i="3"/>
  <c r="H1244" i="3"/>
  <c r="I1244" i="3"/>
  <c r="H1245" i="3"/>
  <c r="I1245" i="3"/>
  <c r="J1245" i="3"/>
  <c r="K1245" i="3"/>
  <c r="H1246" i="3"/>
  <c r="I1246" i="3"/>
  <c r="J1246" i="3"/>
  <c r="K1246" i="3"/>
  <c r="H1247" i="3"/>
  <c r="I1247" i="3"/>
  <c r="J1247" i="3"/>
  <c r="K1247" i="3"/>
  <c r="H1248" i="3"/>
  <c r="I1248" i="3"/>
  <c r="J1248" i="3"/>
  <c r="K1248" i="3"/>
  <c r="H1249" i="3"/>
  <c r="I1249" i="3"/>
  <c r="J1249" i="3"/>
  <c r="K1249" i="3"/>
  <c r="H1250" i="3"/>
  <c r="I1250" i="3"/>
  <c r="J1250" i="3"/>
  <c r="K1250" i="3"/>
  <c r="H1251" i="3"/>
  <c r="I1251" i="3"/>
  <c r="J1251" i="3"/>
  <c r="K1251" i="3"/>
  <c r="H1252" i="3"/>
  <c r="I1252" i="3"/>
  <c r="H1253" i="3"/>
  <c r="I1253" i="3"/>
  <c r="J1253" i="3"/>
  <c r="K1253" i="3"/>
  <c r="H1254" i="3"/>
  <c r="I1254" i="3"/>
  <c r="J1254" i="3"/>
  <c r="K1254" i="3"/>
  <c r="H1255" i="3"/>
  <c r="I1255" i="3"/>
  <c r="J1255" i="3"/>
  <c r="K1255" i="3"/>
  <c r="H1256" i="3"/>
  <c r="I1256" i="3"/>
  <c r="J1256" i="3"/>
  <c r="K1256" i="3"/>
  <c r="H1257" i="3"/>
  <c r="I1257" i="3"/>
  <c r="J1257" i="3"/>
  <c r="K1257" i="3"/>
  <c r="H1258" i="3"/>
  <c r="I1258" i="3"/>
  <c r="J1258" i="3"/>
  <c r="K1258" i="3"/>
  <c r="H1259" i="3"/>
  <c r="I1259" i="3"/>
  <c r="J1259" i="3"/>
  <c r="K1259" i="3"/>
  <c r="H1260" i="3"/>
  <c r="I1260" i="3"/>
  <c r="H1261" i="3"/>
  <c r="I1261" i="3"/>
  <c r="J1261" i="3"/>
  <c r="K1261" i="3"/>
  <c r="H1262" i="3"/>
  <c r="I1262" i="3"/>
  <c r="J1262" i="3"/>
  <c r="K1262" i="3"/>
  <c r="H1263" i="3"/>
  <c r="I1263" i="3"/>
  <c r="J1263" i="3"/>
  <c r="K1263" i="3"/>
  <c r="H1264" i="3"/>
  <c r="I1264" i="3"/>
  <c r="J1264" i="3"/>
  <c r="K1264" i="3"/>
  <c r="H1265" i="3"/>
  <c r="I1265" i="3"/>
  <c r="J1265" i="3"/>
  <c r="K1265" i="3"/>
  <c r="H1266" i="3"/>
  <c r="I1266" i="3"/>
  <c r="J1266" i="3"/>
  <c r="K1266" i="3"/>
  <c r="H1267" i="3"/>
  <c r="I1267" i="3"/>
  <c r="J1267" i="3"/>
  <c r="K1267" i="3"/>
  <c r="I1268" i="3"/>
  <c r="J1268" i="3"/>
  <c r="K1268" i="3"/>
  <c r="H1269" i="3"/>
  <c r="I1269" i="3"/>
  <c r="J1269" i="3"/>
  <c r="K1269" i="3"/>
  <c r="H1270" i="3"/>
  <c r="I1270" i="3"/>
  <c r="J1270" i="3"/>
  <c r="K1270" i="3"/>
  <c r="H1271" i="3"/>
  <c r="I1271" i="3"/>
  <c r="J1271" i="3"/>
  <c r="K1271" i="3"/>
  <c r="H1272" i="3"/>
  <c r="I1272" i="3"/>
  <c r="J1272" i="3"/>
  <c r="K1272" i="3"/>
  <c r="H1273" i="3"/>
  <c r="I1273" i="3"/>
  <c r="J1273" i="3"/>
  <c r="K1273" i="3"/>
  <c r="H1274" i="3"/>
  <c r="I1274" i="3"/>
  <c r="J1274" i="3"/>
  <c r="K1274" i="3"/>
  <c r="H1275" i="3"/>
  <c r="I1275" i="3"/>
  <c r="J1275" i="3"/>
  <c r="K1275" i="3"/>
  <c r="I1276" i="3"/>
  <c r="J1276" i="3"/>
  <c r="K1276" i="3"/>
  <c r="H1277" i="3"/>
  <c r="I1277" i="3"/>
  <c r="J1277" i="3"/>
  <c r="K1277" i="3"/>
  <c r="H1278" i="3"/>
  <c r="I1278" i="3"/>
  <c r="J1278" i="3"/>
  <c r="K1278" i="3"/>
  <c r="H1279" i="3"/>
  <c r="I1279" i="3"/>
  <c r="J1279" i="3"/>
  <c r="K1279" i="3"/>
  <c r="H1280" i="3"/>
  <c r="I1280" i="3"/>
  <c r="J1280" i="3"/>
  <c r="K1280" i="3"/>
  <c r="H1281" i="3"/>
  <c r="I1281" i="3"/>
  <c r="J1281" i="3"/>
  <c r="K1281" i="3"/>
  <c r="H1282" i="3"/>
  <c r="I1282" i="3"/>
  <c r="J1282" i="3"/>
  <c r="K1282" i="3"/>
  <c r="H1283" i="3"/>
  <c r="I1283" i="3"/>
  <c r="J1283" i="3"/>
  <c r="K1283" i="3"/>
  <c r="I1284" i="3"/>
  <c r="J1284" i="3"/>
  <c r="K1284" i="3"/>
  <c r="H1285" i="3"/>
  <c r="I1285" i="3"/>
  <c r="J1285" i="3"/>
  <c r="K1285" i="3"/>
  <c r="H1286" i="3"/>
  <c r="I1286" i="3"/>
  <c r="J1286" i="3"/>
  <c r="K1286" i="3"/>
  <c r="H1287" i="3"/>
  <c r="I1287" i="3"/>
  <c r="J1287" i="3"/>
  <c r="K1287" i="3"/>
  <c r="H1288" i="3"/>
  <c r="I1288" i="3"/>
  <c r="J1288" i="3"/>
  <c r="K1288" i="3"/>
  <c r="H1289" i="3"/>
  <c r="I1289" i="3"/>
  <c r="J1289" i="3"/>
  <c r="K1289" i="3"/>
  <c r="H1290" i="3"/>
  <c r="I1290" i="3"/>
  <c r="J1290" i="3"/>
  <c r="K1290" i="3"/>
  <c r="H1291" i="3"/>
  <c r="I1291" i="3"/>
  <c r="J1291" i="3"/>
  <c r="K1291" i="3"/>
  <c r="I1292" i="3"/>
  <c r="J1292" i="3"/>
  <c r="K1292" i="3"/>
  <c r="H1293" i="3"/>
  <c r="I1293" i="3"/>
  <c r="J1293" i="3"/>
  <c r="K1293" i="3"/>
  <c r="H1294" i="3"/>
  <c r="I1294" i="3"/>
  <c r="J1294" i="3"/>
  <c r="K1294" i="3"/>
  <c r="H1295" i="3"/>
  <c r="I1295" i="3"/>
  <c r="J1295" i="3"/>
  <c r="K1295" i="3"/>
  <c r="H1296" i="3"/>
  <c r="I1296" i="3"/>
  <c r="J1296" i="3"/>
  <c r="K1296" i="3"/>
  <c r="H1297" i="3"/>
  <c r="I1297" i="3"/>
  <c r="J1297" i="3"/>
  <c r="K1297" i="3"/>
  <c r="H1298" i="3"/>
  <c r="I1298" i="3"/>
  <c r="J1298" i="3"/>
  <c r="K1298" i="3"/>
  <c r="H1299" i="3"/>
  <c r="I1299" i="3"/>
  <c r="J1299" i="3"/>
  <c r="K1299" i="3"/>
  <c r="H1300" i="3"/>
  <c r="I1300" i="3"/>
  <c r="J1300" i="3"/>
  <c r="K1300" i="3"/>
  <c r="H1301" i="3"/>
  <c r="I1301" i="3"/>
  <c r="J1301" i="3"/>
  <c r="K1301" i="3"/>
  <c r="H1302" i="3"/>
  <c r="I1302" i="3"/>
  <c r="J1302" i="3"/>
  <c r="K1302" i="3"/>
  <c r="H1303" i="3"/>
  <c r="I1303" i="3"/>
  <c r="J1303" i="3"/>
  <c r="K1303" i="3"/>
  <c r="H1304" i="3"/>
  <c r="I1304" i="3"/>
  <c r="J1304" i="3"/>
  <c r="K1304" i="3"/>
  <c r="H1305" i="3"/>
  <c r="I1305" i="3"/>
  <c r="J1305" i="3"/>
  <c r="K1305" i="3"/>
  <c r="H1306" i="3"/>
  <c r="I1306" i="3"/>
  <c r="J1306" i="3"/>
  <c r="K1306" i="3"/>
  <c r="H1307" i="3"/>
  <c r="I1307" i="3"/>
  <c r="J1307" i="3"/>
  <c r="K1307" i="3"/>
  <c r="H1308" i="3"/>
  <c r="I1308" i="3"/>
  <c r="J1308" i="3"/>
  <c r="K1308" i="3"/>
  <c r="H1309" i="3"/>
  <c r="I1309" i="3"/>
  <c r="J1309" i="3"/>
  <c r="K1309" i="3"/>
  <c r="H1310" i="3"/>
  <c r="I1310" i="3"/>
  <c r="J1310" i="3"/>
  <c r="K1310" i="3"/>
  <c r="H1311" i="3"/>
  <c r="I1311" i="3"/>
  <c r="J1311" i="3"/>
  <c r="K1311" i="3"/>
  <c r="H1312" i="3"/>
  <c r="I1312" i="3"/>
  <c r="J1312" i="3"/>
  <c r="K1312" i="3"/>
  <c r="H1313" i="3"/>
  <c r="I1313" i="3"/>
  <c r="J1313" i="3"/>
  <c r="K1313" i="3"/>
  <c r="H1314" i="3"/>
  <c r="I1314" i="3"/>
  <c r="J1314" i="3"/>
  <c r="K1314" i="3"/>
  <c r="H1315" i="3"/>
  <c r="I1315" i="3"/>
  <c r="J1315" i="3"/>
  <c r="K1315" i="3"/>
  <c r="H1316" i="3"/>
  <c r="I1316" i="3"/>
  <c r="J1316" i="3"/>
  <c r="K1316" i="3"/>
  <c r="H1317" i="3"/>
  <c r="I1317" i="3"/>
  <c r="J1317" i="3"/>
  <c r="K1317" i="3"/>
  <c r="H1318" i="3"/>
  <c r="I1318" i="3"/>
  <c r="J1318" i="3"/>
  <c r="K1318" i="3"/>
  <c r="H1319" i="3"/>
  <c r="I1319" i="3"/>
  <c r="J1319" i="3"/>
  <c r="K1319" i="3"/>
  <c r="H1320" i="3"/>
  <c r="I1320" i="3"/>
  <c r="J1320" i="3"/>
  <c r="K1320" i="3"/>
  <c r="H1321" i="3"/>
  <c r="I1321" i="3"/>
  <c r="J1321" i="3"/>
  <c r="K1321" i="3"/>
  <c r="H1322" i="3"/>
  <c r="I1322" i="3"/>
  <c r="J1322" i="3"/>
  <c r="K1322" i="3"/>
  <c r="H1323" i="3"/>
  <c r="I1323" i="3"/>
  <c r="J1323" i="3"/>
  <c r="K1323" i="3"/>
  <c r="H1324" i="3"/>
  <c r="I1324" i="3"/>
  <c r="J1324" i="3"/>
  <c r="K1324" i="3"/>
  <c r="H1325" i="3"/>
  <c r="I1325" i="3"/>
  <c r="J1325" i="3"/>
  <c r="K1325" i="3"/>
  <c r="H1326" i="3"/>
  <c r="I1326" i="3"/>
  <c r="J1326" i="3"/>
  <c r="K1326" i="3"/>
  <c r="H1327" i="3"/>
  <c r="I1327" i="3"/>
  <c r="J1327" i="3"/>
  <c r="K1327" i="3"/>
  <c r="H1328" i="3"/>
  <c r="I1328" i="3"/>
  <c r="J1328" i="3"/>
  <c r="K1328" i="3"/>
  <c r="H1329" i="3"/>
  <c r="I1329" i="3"/>
  <c r="J1329" i="3"/>
  <c r="K1329" i="3"/>
  <c r="H1330" i="3"/>
  <c r="I1330" i="3"/>
  <c r="J1330" i="3"/>
  <c r="K1330" i="3"/>
  <c r="H1331" i="3"/>
  <c r="I1331" i="3"/>
  <c r="J1331" i="3"/>
  <c r="K1331" i="3"/>
  <c r="H1332" i="3"/>
  <c r="I1332" i="3"/>
  <c r="J1332" i="3"/>
  <c r="K1332" i="3"/>
  <c r="H1333" i="3"/>
  <c r="I1333" i="3"/>
  <c r="J1333" i="3"/>
  <c r="K1333" i="3"/>
  <c r="H1334" i="3"/>
  <c r="I1334" i="3"/>
  <c r="J1334" i="3"/>
  <c r="K1334" i="3"/>
  <c r="H1335" i="3"/>
  <c r="I1335" i="3"/>
  <c r="J1335" i="3"/>
  <c r="K1335" i="3"/>
  <c r="H1336" i="3"/>
  <c r="I1336" i="3"/>
  <c r="J1336" i="3"/>
  <c r="K1336" i="3"/>
  <c r="H1337" i="3"/>
  <c r="I1337" i="3"/>
  <c r="J1337" i="3"/>
  <c r="K1337" i="3"/>
  <c r="H1338" i="3"/>
  <c r="I1338" i="3"/>
  <c r="J1338" i="3"/>
  <c r="K1338" i="3"/>
  <c r="H1339" i="3"/>
  <c r="I1339" i="3"/>
  <c r="J1339" i="3"/>
  <c r="K1339" i="3"/>
  <c r="H1340" i="3"/>
  <c r="I1340" i="3"/>
  <c r="J1340" i="3"/>
  <c r="K1340" i="3"/>
  <c r="H1341" i="3"/>
  <c r="I1341" i="3"/>
  <c r="J1341" i="3"/>
  <c r="K1341" i="3"/>
  <c r="H1342" i="3"/>
  <c r="I1342" i="3"/>
  <c r="J1342" i="3"/>
  <c r="K1342" i="3"/>
  <c r="H1343" i="3"/>
  <c r="I1343" i="3"/>
  <c r="J1343" i="3"/>
  <c r="K1343" i="3"/>
  <c r="H1344" i="3"/>
  <c r="I1344" i="3"/>
  <c r="J1344" i="3"/>
  <c r="K1344" i="3"/>
  <c r="H1345" i="3"/>
  <c r="I1345" i="3"/>
  <c r="J1345" i="3"/>
  <c r="K1345" i="3"/>
  <c r="H1346" i="3"/>
  <c r="I1346" i="3"/>
  <c r="J1346" i="3"/>
  <c r="K1346" i="3"/>
  <c r="H1347" i="3"/>
  <c r="I1347" i="3"/>
  <c r="J1347" i="3"/>
  <c r="K1347" i="3"/>
  <c r="H1348" i="3"/>
  <c r="I1348" i="3"/>
  <c r="J1348" i="3"/>
  <c r="K1348" i="3"/>
  <c r="H1349" i="3"/>
  <c r="I1349" i="3"/>
  <c r="J1349" i="3"/>
  <c r="K1349" i="3"/>
  <c r="H1350" i="3"/>
  <c r="I1350" i="3"/>
  <c r="J1350" i="3"/>
  <c r="K1350" i="3"/>
  <c r="H1351" i="3"/>
  <c r="I1351" i="3"/>
  <c r="J1351" i="3"/>
  <c r="K1351" i="3"/>
  <c r="H1352" i="3"/>
  <c r="I1352" i="3"/>
  <c r="J1352" i="3"/>
  <c r="K1352" i="3"/>
  <c r="H1353" i="3"/>
  <c r="I1353" i="3"/>
  <c r="J1353" i="3"/>
  <c r="K1353" i="3"/>
  <c r="H1354" i="3"/>
  <c r="I1354" i="3"/>
  <c r="J1354" i="3"/>
  <c r="K1354" i="3"/>
  <c r="H1355" i="3"/>
  <c r="I1355" i="3"/>
  <c r="J1355" i="3"/>
  <c r="K1355" i="3"/>
  <c r="H1356" i="3"/>
  <c r="I1356" i="3"/>
  <c r="J1356" i="3"/>
  <c r="K1356" i="3"/>
  <c r="H1357" i="3"/>
  <c r="I1357" i="3"/>
  <c r="J1357" i="3"/>
  <c r="K1357" i="3"/>
  <c r="H1358" i="3"/>
  <c r="I1358" i="3"/>
  <c r="J1358" i="3"/>
  <c r="K1358" i="3"/>
  <c r="H1359" i="3"/>
  <c r="I1359" i="3"/>
  <c r="J1359" i="3"/>
  <c r="K1359" i="3"/>
  <c r="H1360" i="3"/>
  <c r="I1360" i="3"/>
  <c r="J1360" i="3"/>
  <c r="K1360" i="3"/>
  <c r="H1361" i="3"/>
  <c r="I1361" i="3"/>
  <c r="J1361" i="3"/>
  <c r="K1361" i="3"/>
  <c r="H1362" i="3"/>
  <c r="I1362" i="3"/>
  <c r="J1362" i="3"/>
  <c r="K1362" i="3"/>
  <c r="H1363" i="3"/>
  <c r="I1363" i="3"/>
  <c r="J1363" i="3"/>
  <c r="K1363" i="3"/>
  <c r="H1364" i="3"/>
  <c r="I1364" i="3"/>
  <c r="J1364" i="3"/>
  <c r="K1364" i="3"/>
  <c r="H1365" i="3"/>
  <c r="I1365" i="3"/>
  <c r="J1365" i="3"/>
  <c r="K1365" i="3"/>
  <c r="H1366" i="3"/>
  <c r="I1366" i="3"/>
  <c r="J1366" i="3"/>
  <c r="K1366" i="3"/>
  <c r="H1367" i="3"/>
  <c r="I1367" i="3"/>
  <c r="J1367" i="3"/>
  <c r="K1367" i="3"/>
  <c r="H1368" i="3"/>
  <c r="I1368" i="3"/>
  <c r="J1368" i="3"/>
  <c r="K1368" i="3"/>
  <c r="H1369" i="3"/>
  <c r="I1369" i="3"/>
  <c r="J1369" i="3"/>
  <c r="K1369" i="3"/>
  <c r="H1370" i="3"/>
  <c r="I1370" i="3"/>
  <c r="J1370" i="3"/>
  <c r="K1370" i="3"/>
  <c r="H1371" i="3"/>
  <c r="I1371" i="3"/>
  <c r="J1371" i="3"/>
  <c r="K1371" i="3"/>
  <c r="H1372" i="3"/>
  <c r="I1372" i="3"/>
  <c r="J1372" i="3"/>
  <c r="K1372" i="3"/>
  <c r="H1373" i="3"/>
  <c r="I1373" i="3"/>
  <c r="J1373" i="3"/>
  <c r="K1373" i="3"/>
  <c r="H1374" i="3"/>
  <c r="I1374" i="3"/>
  <c r="J1374" i="3"/>
  <c r="K1374" i="3"/>
  <c r="H1375" i="3"/>
  <c r="I1375" i="3"/>
  <c r="J1375" i="3"/>
  <c r="K1375" i="3"/>
  <c r="H1376" i="3"/>
  <c r="I1376" i="3"/>
  <c r="J1376" i="3"/>
  <c r="K1376" i="3"/>
  <c r="H1377" i="3"/>
  <c r="I1377" i="3"/>
  <c r="J1377" i="3"/>
  <c r="K1377" i="3"/>
  <c r="H1378" i="3"/>
  <c r="I1378" i="3"/>
  <c r="J1378" i="3"/>
  <c r="K1378" i="3"/>
  <c r="H1379" i="3"/>
  <c r="I1379" i="3"/>
  <c r="J1379" i="3"/>
  <c r="K1379" i="3"/>
  <c r="H1380" i="3"/>
  <c r="I1380" i="3"/>
  <c r="J1380" i="3"/>
  <c r="K1380" i="3"/>
  <c r="H1381" i="3"/>
  <c r="I1381" i="3"/>
  <c r="J1381" i="3"/>
  <c r="K1381" i="3"/>
  <c r="H1382" i="3"/>
  <c r="I1382" i="3"/>
  <c r="J1382" i="3"/>
  <c r="K1382" i="3"/>
  <c r="H1383" i="3"/>
  <c r="I1383" i="3"/>
  <c r="J1383" i="3"/>
  <c r="K1383" i="3"/>
  <c r="H1384" i="3"/>
  <c r="I1384" i="3"/>
  <c r="J1384" i="3"/>
  <c r="K1384" i="3"/>
  <c r="H1385" i="3"/>
  <c r="I1385" i="3"/>
  <c r="J1385" i="3"/>
  <c r="K1385" i="3"/>
  <c r="H1386" i="3"/>
  <c r="I1386" i="3"/>
  <c r="J1386" i="3"/>
  <c r="K1386" i="3"/>
  <c r="H1387" i="3"/>
  <c r="I1387" i="3"/>
  <c r="J1387" i="3"/>
  <c r="K1387" i="3"/>
  <c r="H1388" i="3"/>
  <c r="I1388" i="3"/>
  <c r="J1388" i="3"/>
  <c r="K1388" i="3"/>
  <c r="H1389" i="3"/>
  <c r="I1389" i="3"/>
  <c r="J1389" i="3"/>
  <c r="K1389" i="3"/>
  <c r="H1390" i="3"/>
  <c r="I1390" i="3"/>
  <c r="J1390" i="3"/>
  <c r="K1390" i="3"/>
  <c r="H1391" i="3"/>
  <c r="I1391" i="3"/>
  <c r="J1391" i="3"/>
  <c r="K1391" i="3"/>
  <c r="H1392" i="3"/>
  <c r="I1392" i="3"/>
  <c r="J1392" i="3"/>
  <c r="K1392" i="3"/>
  <c r="H1393" i="3"/>
  <c r="I1393" i="3"/>
  <c r="J1393" i="3"/>
  <c r="K1393" i="3"/>
  <c r="H1394" i="3"/>
  <c r="I1394" i="3"/>
  <c r="J1394" i="3"/>
  <c r="K1394" i="3"/>
  <c r="H1395" i="3"/>
  <c r="I1395" i="3"/>
  <c r="J1395" i="3"/>
  <c r="K1395" i="3"/>
  <c r="H1396" i="3"/>
  <c r="I1396" i="3"/>
  <c r="J1396" i="3"/>
  <c r="K1396" i="3"/>
  <c r="H1397" i="3"/>
  <c r="I1397" i="3"/>
  <c r="J1397" i="3"/>
  <c r="K1397" i="3"/>
  <c r="H1398" i="3"/>
  <c r="I1398" i="3"/>
  <c r="J1398" i="3"/>
  <c r="K1398" i="3"/>
  <c r="H1399" i="3"/>
  <c r="I1399" i="3"/>
  <c r="J1399" i="3"/>
  <c r="K1399" i="3"/>
  <c r="H1400" i="3"/>
  <c r="I1400" i="3"/>
  <c r="J1400" i="3"/>
  <c r="K1400" i="3"/>
  <c r="H1401" i="3"/>
  <c r="I1401" i="3"/>
  <c r="J1401" i="3"/>
  <c r="K1401" i="3"/>
  <c r="H1402" i="3"/>
  <c r="I1402" i="3"/>
  <c r="J1402" i="3"/>
  <c r="K1402" i="3"/>
  <c r="H1403" i="3"/>
  <c r="I1403" i="3"/>
  <c r="J1403" i="3"/>
  <c r="K1403" i="3"/>
  <c r="H1404" i="3"/>
  <c r="I1404" i="3"/>
  <c r="J1404" i="3"/>
  <c r="K1404" i="3"/>
  <c r="H1405" i="3"/>
  <c r="I1405" i="3"/>
  <c r="J1405" i="3"/>
  <c r="K1405" i="3"/>
  <c r="H1406" i="3"/>
  <c r="I1406" i="3"/>
  <c r="J1406" i="3"/>
  <c r="K1406" i="3"/>
  <c r="H1407" i="3"/>
  <c r="I1407" i="3"/>
  <c r="J1407" i="3"/>
  <c r="K1407" i="3"/>
  <c r="H1408" i="3"/>
  <c r="I1408" i="3"/>
  <c r="J1408" i="3"/>
  <c r="K1408" i="3"/>
  <c r="H1409" i="3"/>
  <c r="I1409" i="3"/>
  <c r="J1409" i="3"/>
  <c r="K1409" i="3"/>
  <c r="H1410" i="3"/>
  <c r="I1410" i="3"/>
  <c r="J1410" i="3"/>
  <c r="K1410" i="3"/>
  <c r="H1411" i="3"/>
  <c r="I1411" i="3"/>
  <c r="J1411" i="3"/>
  <c r="K1411" i="3"/>
  <c r="H1412" i="3"/>
  <c r="I1412" i="3"/>
  <c r="J1412" i="3"/>
  <c r="K1412" i="3"/>
  <c r="H1413" i="3"/>
  <c r="I1413" i="3"/>
  <c r="J1413" i="3"/>
  <c r="K1413" i="3"/>
  <c r="H1414" i="3"/>
  <c r="I1414" i="3"/>
  <c r="J1414" i="3"/>
  <c r="K1414" i="3"/>
  <c r="H1415" i="3"/>
  <c r="I1415" i="3"/>
  <c r="J1415" i="3"/>
  <c r="K1415" i="3"/>
  <c r="H1416" i="3"/>
  <c r="I1416" i="3"/>
  <c r="J1416" i="3"/>
  <c r="K1416" i="3"/>
  <c r="H1417" i="3"/>
  <c r="I1417" i="3"/>
  <c r="J1417" i="3"/>
  <c r="K1417" i="3"/>
  <c r="H1418" i="3"/>
  <c r="I1418" i="3"/>
  <c r="J1418" i="3"/>
  <c r="K1418" i="3"/>
  <c r="H1419" i="3"/>
  <c r="I1419" i="3"/>
  <c r="J1419" i="3"/>
  <c r="K1419" i="3"/>
  <c r="H1420" i="3"/>
  <c r="I1420" i="3"/>
  <c r="J1420" i="3"/>
  <c r="K1420" i="3"/>
  <c r="H1421" i="3"/>
  <c r="I1421" i="3"/>
  <c r="J1421" i="3"/>
  <c r="K1421" i="3"/>
  <c r="H1422" i="3"/>
  <c r="I1422" i="3"/>
  <c r="J1422" i="3"/>
  <c r="K1422" i="3"/>
  <c r="H1423" i="3"/>
  <c r="I1423" i="3"/>
  <c r="J1423" i="3"/>
  <c r="K1423" i="3"/>
  <c r="H1424" i="3"/>
  <c r="I1424" i="3"/>
  <c r="J1424" i="3"/>
  <c r="K1424" i="3"/>
  <c r="H1425" i="3"/>
  <c r="I1425" i="3"/>
  <c r="J1425" i="3"/>
  <c r="K1425" i="3"/>
  <c r="H1426" i="3"/>
  <c r="I1426" i="3"/>
  <c r="J1426" i="3"/>
  <c r="K1426" i="3"/>
  <c r="H1427" i="3"/>
  <c r="I1427" i="3"/>
  <c r="J1427" i="3"/>
  <c r="K1427" i="3"/>
  <c r="H1428" i="3"/>
  <c r="I1428" i="3"/>
  <c r="J1428" i="3"/>
  <c r="K1428" i="3"/>
  <c r="H1429" i="3"/>
  <c r="I1429" i="3"/>
  <c r="J1429" i="3"/>
  <c r="K1429" i="3"/>
  <c r="H1430" i="3"/>
  <c r="I1430" i="3"/>
  <c r="J1430" i="3"/>
  <c r="K1430" i="3"/>
  <c r="H1431" i="3"/>
  <c r="I1431" i="3"/>
  <c r="J1431" i="3"/>
  <c r="K1431" i="3"/>
  <c r="H1432" i="3"/>
  <c r="I1432" i="3"/>
  <c r="J1432" i="3"/>
  <c r="K1432" i="3"/>
  <c r="H1433" i="3"/>
  <c r="I1433" i="3"/>
  <c r="J1433" i="3"/>
  <c r="K1433" i="3"/>
  <c r="H1434" i="3"/>
  <c r="I1434" i="3"/>
  <c r="J1434" i="3"/>
  <c r="K1434" i="3"/>
  <c r="H1435" i="3"/>
  <c r="I1435" i="3"/>
  <c r="J1435" i="3"/>
  <c r="K1435" i="3"/>
  <c r="H1436" i="3"/>
  <c r="I1436" i="3"/>
  <c r="J1436" i="3"/>
  <c r="K1436" i="3"/>
  <c r="H1437" i="3"/>
  <c r="I1437" i="3"/>
  <c r="J1437" i="3"/>
  <c r="K1437" i="3"/>
  <c r="H1438" i="3"/>
  <c r="I1438" i="3"/>
  <c r="J1438" i="3"/>
  <c r="K1438" i="3"/>
  <c r="H1439" i="3"/>
  <c r="I1439" i="3"/>
  <c r="J1439" i="3"/>
  <c r="K1439" i="3"/>
  <c r="H1440" i="3"/>
  <c r="I1440" i="3"/>
  <c r="J1440" i="3"/>
  <c r="K1440" i="3"/>
  <c r="H1441" i="3"/>
  <c r="I1441" i="3"/>
  <c r="J1441" i="3"/>
  <c r="K1441" i="3"/>
  <c r="H1442" i="3"/>
  <c r="I1442" i="3"/>
  <c r="J1442" i="3"/>
  <c r="K1442" i="3"/>
  <c r="H1443" i="3"/>
  <c r="I1443" i="3"/>
  <c r="J1443" i="3"/>
  <c r="K1443" i="3"/>
  <c r="H1444" i="3"/>
  <c r="I1444" i="3"/>
  <c r="J1444" i="3"/>
  <c r="K1444" i="3"/>
  <c r="H1445" i="3"/>
  <c r="I1445" i="3"/>
  <c r="J1445" i="3"/>
  <c r="K1445" i="3"/>
  <c r="H1446" i="3"/>
  <c r="I1446" i="3"/>
  <c r="J1446" i="3"/>
  <c r="K1446" i="3"/>
  <c r="H1447" i="3"/>
  <c r="I1447" i="3"/>
  <c r="J1447" i="3"/>
  <c r="K1447" i="3"/>
  <c r="H1448" i="3"/>
  <c r="I1448" i="3"/>
  <c r="J1448" i="3"/>
  <c r="K1448" i="3"/>
  <c r="H1449" i="3"/>
  <c r="I1449" i="3"/>
  <c r="J1449" i="3"/>
  <c r="K1449" i="3"/>
  <c r="H1450" i="3"/>
  <c r="I1450" i="3"/>
  <c r="J1450" i="3"/>
  <c r="K1450" i="3"/>
  <c r="H1451" i="3"/>
  <c r="I1451" i="3"/>
  <c r="J1451" i="3"/>
  <c r="K1451" i="3"/>
  <c r="H1452" i="3"/>
  <c r="I1452" i="3"/>
  <c r="J1452" i="3"/>
  <c r="K1452" i="3"/>
  <c r="H1453" i="3"/>
  <c r="I1453" i="3"/>
  <c r="J1453" i="3"/>
  <c r="K1453" i="3"/>
  <c r="H1454" i="3"/>
  <c r="I1454" i="3"/>
  <c r="J1454" i="3"/>
  <c r="K1454" i="3"/>
  <c r="H1455" i="3"/>
  <c r="I1455" i="3"/>
  <c r="J1455" i="3"/>
  <c r="K1455" i="3"/>
  <c r="H1456" i="3"/>
  <c r="I1456" i="3"/>
  <c r="J1456" i="3"/>
  <c r="K1456" i="3"/>
  <c r="H1457" i="3"/>
  <c r="I1457" i="3"/>
  <c r="J1457" i="3"/>
  <c r="K1457" i="3"/>
  <c r="H1458" i="3"/>
  <c r="I1458" i="3"/>
  <c r="J1458" i="3"/>
  <c r="K1458" i="3"/>
  <c r="H1459" i="3"/>
  <c r="I1459" i="3"/>
  <c r="J1459" i="3"/>
  <c r="K1459" i="3"/>
  <c r="H1460" i="3"/>
  <c r="I1460" i="3"/>
  <c r="J1460" i="3"/>
  <c r="K1460" i="3"/>
  <c r="H1461" i="3"/>
  <c r="I1461" i="3"/>
  <c r="J1461" i="3"/>
  <c r="K1461" i="3"/>
  <c r="H1462" i="3"/>
  <c r="I1462" i="3"/>
  <c r="J1462" i="3"/>
  <c r="K1462" i="3"/>
  <c r="H1463" i="3"/>
  <c r="I1463" i="3"/>
  <c r="J1463" i="3"/>
  <c r="K1463" i="3"/>
  <c r="H1464" i="3"/>
  <c r="I1464" i="3"/>
  <c r="J1464" i="3"/>
  <c r="K1464" i="3"/>
  <c r="H1465" i="3"/>
  <c r="I1465" i="3"/>
  <c r="J1465" i="3"/>
  <c r="K1465" i="3"/>
  <c r="H1466" i="3"/>
  <c r="I1466" i="3"/>
  <c r="J1466" i="3"/>
  <c r="K1466" i="3"/>
  <c r="H1467" i="3"/>
  <c r="I1467" i="3"/>
  <c r="J1467" i="3"/>
  <c r="K1467" i="3"/>
  <c r="H1468" i="3"/>
  <c r="I1468" i="3"/>
  <c r="J1468" i="3"/>
  <c r="K1468" i="3"/>
  <c r="H1469" i="3"/>
  <c r="I1469" i="3"/>
  <c r="J1469" i="3"/>
  <c r="K1469" i="3"/>
  <c r="H1470" i="3"/>
  <c r="I1470" i="3"/>
  <c r="J1470" i="3"/>
  <c r="K1470" i="3"/>
  <c r="H1471" i="3"/>
  <c r="I1471" i="3"/>
  <c r="J1471" i="3"/>
  <c r="K1471" i="3"/>
  <c r="H1472" i="3"/>
  <c r="I1472" i="3"/>
  <c r="J1472" i="3"/>
  <c r="K1472" i="3"/>
  <c r="H1473" i="3"/>
  <c r="I1473" i="3"/>
  <c r="J1473" i="3"/>
  <c r="K1473" i="3"/>
  <c r="H1474" i="3"/>
  <c r="I1474" i="3"/>
  <c r="J1474" i="3"/>
  <c r="K1474" i="3"/>
  <c r="H1475" i="3"/>
  <c r="I1475" i="3"/>
  <c r="J1475" i="3"/>
  <c r="K1475" i="3"/>
  <c r="H1476" i="3"/>
  <c r="I1476" i="3"/>
  <c r="J1476" i="3"/>
  <c r="K1476" i="3"/>
  <c r="H1477" i="3"/>
  <c r="I1477" i="3"/>
  <c r="J1477" i="3"/>
  <c r="K1477" i="3"/>
  <c r="H1478" i="3"/>
  <c r="I1478" i="3"/>
  <c r="J1478" i="3"/>
  <c r="K1478" i="3"/>
  <c r="H1479" i="3"/>
  <c r="I1479" i="3"/>
  <c r="J1479" i="3"/>
  <c r="K1479" i="3"/>
  <c r="H1480" i="3"/>
  <c r="I1480" i="3"/>
  <c r="J1480" i="3"/>
  <c r="K1480" i="3"/>
  <c r="H1481" i="3"/>
  <c r="I1481" i="3"/>
  <c r="J1481" i="3"/>
  <c r="K1481" i="3"/>
  <c r="H1482" i="3"/>
  <c r="I1482" i="3"/>
  <c r="J1482" i="3"/>
  <c r="K1482" i="3"/>
  <c r="H1483" i="3"/>
  <c r="I1483" i="3"/>
  <c r="J1483" i="3"/>
  <c r="K1483" i="3"/>
  <c r="H1484" i="3"/>
  <c r="I1484" i="3"/>
  <c r="J1484" i="3"/>
  <c r="K1484" i="3"/>
  <c r="H1485" i="3"/>
  <c r="I1485" i="3"/>
  <c r="J1485" i="3"/>
  <c r="K1485" i="3"/>
  <c r="H1486" i="3"/>
  <c r="I1486" i="3"/>
  <c r="J1486" i="3"/>
  <c r="K1486" i="3"/>
  <c r="H1487" i="3"/>
  <c r="I1487" i="3"/>
  <c r="J1487" i="3"/>
  <c r="K1487" i="3"/>
  <c r="H1488" i="3"/>
  <c r="I1488" i="3"/>
  <c r="J1488" i="3"/>
  <c r="K1488" i="3"/>
  <c r="H1489" i="3"/>
  <c r="I1489" i="3"/>
  <c r="J1489" i="3"/>
  <c r="K1489" i="3"/>
  <c r="H1490" i="3"/>
  <c r="I1490" i="3"/>
  <c r="J1490" i="3"/>
  <c r="K1490" i="3"/>
  <c r="H1491" i="3"/>
  <c r="I1491" i="3"/>
  <c r="J1491" i="3"/>
  <c r="K1491" i="3"/>
  <c r="H1492" i="3"/>
  <c r="I1492" i="3"/>
  <c r="J1492" i="3"/>
  <c r="K1492" i="3"/>
  <c r="H1493" i="3"/>
  <c r="I1493" i="3"/>
  <c r="J1493" i="3"/>
  <c r="K1493" i="3"/>
  <c r="H1494" i="3"/>
  <c r="I1494" i="3"/>
  <c r="J1494" i="3"/>
  <c r="K1494" i="3"/>
  <c r="H1495" i="3"/>
  <c r="I1495" i="3"/>
  <c r="J1495" i="3"/>
  <c r="K1495" i="3"/>
  <c r="H1496" i="3"/>
  <c r="I1496" i="3"/>
  <c r="J1496" i="3"/>
  <c r="K1496" i="3"/>
  <c r="H1497" i="3"/>
  <c r="I1497" i="3"/>
  <c r="J1497" i="3"/>
  <c r="K1497" i="3"/>
  <c r="H1498" i="3"/>
  <c r="I1498" i="3"/>
  <c r="J1498" i="3"/>
  <c r="K1498" i="3"/>
  <c r="H1499" i="3"/>
  <c r="I1499" i="3"/>
  <c r="J1499" i="3"/>
  <c r="K1499" i="3"/>
  <c r="H1500" i="3"/>
  <c r="I1500" i="3"/>
  <c r="J1500" i="3"/>
  <c r="K1500" i="3"/>
  <c r="H1501" i="3"/>
  <c r="I1501" i="3"/>
  <c r="J1501" i="3"/>
  <c r="K1501" i="3"/>
  <c r="H1502" i="3"/>
  <c r="I1502" i="3"/>
  <c r="J1502" i="3"/>
  <c r="K1502" i="3"/>
  <c r="H1503" i="3"/>
  <c r="I1503" i="3"/>
  <c r="J1503" i="3"/>
  <c r="K1503" i="3"/>
  <c r="H1504" i="3"/>
  <c r="I1504" i="3"/>
  <c r="J1504" i="3"/>
  <c r="K1504" i="3"/>
  <c r="H1505" i="3"/>
  <c r="I1505" i="3"/>
  <c r="J1505" i="3"/>
  <c r="K1505" i="3"/>
  <c r="H1506" i="3"/>
  <c r="I1506" i="3"/>
  <c r="J1506" i="3"/>
  <c r="K1506" i="3"/>
  <c r="H1507" i="3"/>
  <c r="I1507" i="3"/>
  <c r="J1507" i="3"/>
  <c r="K1507" i="3"/>
  <c r="H1508" i="3"/>
  <c r="I1508" i="3"/>
  <c r="J1508" i="3"/>
  <c r="K1508" i="3"/>
  <c r="H1509" i="3"/>
  <c r="I1509" i="3"/>
  <c r="J1509" i="3"/>
  <c r="K1509" i="3"/>
  <c r="H1510" i="3"/>
  <c r="I1510" i="3"/>
  <c r="J1510" i="3"/>
  <c r="K1510" i="3"/>
  <c r="H1511" i="3"/>
  <c r="I1511" i="3"/>
  <c r="J1511" i="3"/>
  <c r="K1511" i="3"/>
  <c r="H1512" i="3"/>
  <c r="I1512" i="3"/>
  <c r="J1512" i="3"/>
  <c r="K1512" i="3"/>
  <c r="H1513" i="3"/>
  <c r="I1513" i="3"/>
  <c r="J1513" i="3"/>
  <c r="K1513" i="3"/>
  <c r="H1514" i="3"/>
  <c r="I1514" i="3"/>
  <c r="J1514" i="3"/>
  <c r="K1514" i="3"/>
  <c r="H1515" i="3"/>
  <c r="I1515" i="3"/>
  <c r="J1515" i="3"/>
  <c r="K1515" i="3"/>
  <c r="H1516" i="3"/>
  <c r="I1516" i="3"/>
  <c r="J1516" i="3"/>
  <c r="K1516" i="3"/>
  <c r="H1517" i="3"/>
  <c r="I1517" i="3"/>
  <c r="J1517" i="3"/>
  <c r="K1517" i="3"/>
  <c r="H1518" i="3"/>
  <c r="I1518" i="3"/>
  <c r="J1518" i="3"/>
  <c r="K1518" i="3"/>
  <c r="H1519" i="3"/>
  <c r="I1519" i="3"/>
  <c r="J1519" i="3"/>
  <c r="K1519" i="3"/>
  <c r="H1520" i="3"/>
  <c r="I1520" i="3"/>
  <c r="J1520" i="3"/>
  <c r="K1520" i="3"/>
  <c r="H1521" i="3"/>
  <c r="I1521" i="3"/>
  <c r="J1521" i="3"/>
  <c r="K1521" i="3"/>
  <c r="H1522" i="3"/>
  <c r="I1522" i="3"/>
  <c r="J1522" i="3"/>
  <c r="K1522" i="3"/>
  <c r="H1523" i="3"/>
  <c r="I1523" i="3"/>
  <c r="J1523" i="3"/>
  <c r="K1523" i="3"/>
  <c r="H1524" i="3"/>
  <c r="I1524" i="3"/>
  <c r="J1524" i="3"/>
  <c r="K1524" i="3"/>
  <c r="H1525" i="3"/>
  <c r="I1525" i="3"/>
  <c r="J1525" i="3"/>
  <c r="K1525" i="3"/>
  <c r="H1526" i="3"/>
  <c r="I1526" i="3"/>
  <c r="J1526" i="3"/>
  <c r="K1526" i="3"/>
  <c r="H1527" i="3"/>
  <c r="I1527" i="3"/>
  <c r="J1527" i="3"/>
  <c r="K1527" i="3"/>
  <c r="H1528" i="3"/>
  <c r="I1528" i="3"/>
  <c r="J1528" i="3"/>
  <c r="K1528" i="3"/>
  <c r="H1529" i="3"/>
  <c r="I1529" i="3"/>
  <c r="J1529" i="3"/>
  <c r="K1529" i="3"/>
  <c r="H1530" i="3"/>
  <c r="I1530" i="3"/>
  <c r="J1530" i="3"/>
  <c r="K1530" i="3"/>
  <c r="H1531" i="3"/>
  <c r="I1531" i="3"/>
  <c r="J1531" i="3"/>
  <c r="K1531" i="3"/>
  <c r="H1532" i="3"/>
  <c r="I1532" i="3"/>
  <c r="J1532" i="3"/>
  <c r="K1532" i="3"/>
  <c r="H1533" i="3"/>
  <c r="I1533" i="3"/>
  <c r="J1533" i="3"/>
  <c r="K1533" i="3"/>
  <c r="H1534" i="3"/>
  <c r="I1534" i="3"/>
  <c r="J1534" i="3"/>
  <c r="K1534" i="3"/>
  <c r="H1535" i="3"/>
  <c r="I1535" i="3"/>
  <c r="J1535" i="3"/>
  <c r="K1535" i="3"/>
  <c r="H1536" i="3"/>
  <c r="I1536" i="3"/>
  <c r="J1536" i="3"/>
  <c r="K1536" i="3"/>
  <c r="H1537" i="3"/>
  <c r="I1537" i="3"/>
  <c r="J1537" i="3"/>
  <c r="K1537" i="3"/>
  <c r="H1538" i="3"/>
  <c r="I1538" i="3"/>
  <c r="J1538" i="3"/>
  <c r="K1538" i="3"/>
  <c r="H1539" i="3"/>
  <c r="I1539" i="3"/>
  <c r="J1539" i="3"/>
  <c r="K1539" i="3"/>
  <c r="H1540" i="3"/>
  <c r="I1540" i="3"/>
  <c r="J1540" i="3"/>
  <c r="K1540" i="3"/>
  <c r="H1541" i="3"/>
  <c r="I1541" i="3"/>
  <c r="J1541" i="3"/>
  <c r="K1541" i="3"/>
  <c r="H1542" i="3"/>
  <c r="I1542" i="3"/>
  <c r="J1542" i="3"/>
  <c r="K1542" i="3"/>
  <c r="H1543" i="3"/>
  <c r="I1543" i="3"/>
  <c r="J1543" i="3"/>
  <c r="K1543" i="3"/>
  <c r="H1544" i="3"/>
  <c r="I1544" i="3"/>
  <c r="J1544" i="3"/>
  <c r="K1544" i="3"/>
  <c r="H1545" i="3"/>
  <c r="I1545" i="3"/>
  <c r="J1545" i="3"/>
  <c r="K1545" i="3"/>
  <c r="H1546" i="3"/>
  <c r="I1546" i="3"/>
  <c r="J1546" i="3"/>
  <c r="K1546" i="3"/>
  <c r="H1547" i="3"/>
  <c r="I1547" i="3"/>
  <c r="J1547" i="3"/>
  <c r="K1547" i="3"/>
  <c r="H1548" i="3"/>
  <c r="I1548" i="3"/>
  <c r="J1548" i="3"/>
  <c r="K1548" i="3"/>
  <c r="H1549" i="3"/>
  <c r="I1549" i="3"/>
  <c r="J1549" i="3"/>
  <c r="K1549" i="3"/>
  <c r="H1550" i="3"/>
  <c r="I1550" i="3"/>
  <c r="J1550" i="3"/>
  <c r="K1550" i="3"/>
  <c r="H1551" i="3"/>
  <c r="I1551" i="3"/>
  <c r="J1551" i="3"/>
  <c r="K1551" i="3"/>
  <c r="H1552" i="3"/>
  <c r="I1552" i="3"/>
  <c r="J1552" i="3"/>
  <c r="K1552" i="3"/>
  <c r="H1553" i="3"/>
  <c r="I1553" i="3"/>
  <c r="J1553" i="3"/>
  <c r="K1553" i="3"/>
  <c r="H1554" i="3"/>
  <c r="I1554" i="3"/>
  <c r="J1554" i="3"/>
  <c r="K1554" i="3"/>
  <c r="H1555" i="3"/>
  <c r="I1555" i="3"/>
  <c r="J1555" i="3"/>
  <c r="K1555" i="3"/>
  <c r="H1556" i="3"/>
  <c r="I1556" i="3"/>
  <c r="J1556" i="3"/>
  <c r="K1556" i="3"/>
  <c r="H1557" i="3"/>
  <c r="I1557" i="3"/>
  <c r="J1557" i="3"/>
  <c r="K1557" i="3"/>
  <c r="H1558" i="3"/>
  <c r="I1558" i="3"/>
  <c r="J1558" i="3"/>
  <c r="K1558" i="3"/>
  <c r="H1559" i="3"/>
  <c r="I1559" i="3"/>
  <c r="J1559" i="3"/>
  <c r="K1559" i="3"/>
  <c r="H1560" i="3"/>
  <c r="I1560" i="3"/>
  <c r="J1560" i="3"/>
  <c r="K1560" i="3"/>
  <c r="H1561" i="3"/>
  <c r="I1561" i="3"/>
  <c r="J1561" i="3"/>
  <c r="K1561" i="3"/>
  <c r="H1562" i="3"/>
  <c r="I1562" i="3"/>
  <c r="J1562" i="3"/>
  <c r="K1562" i="3"/>
  <c r="H1563" i="3"/>
  <c r="I1563" i="3"/>
  <c r="J1563" i="3"/>
  <c r="K1563" i="3"/>
  <c r="H1564" i="3"/>
  <c r="I1564" i="3"/>
  <c r="J1564" i="3"/>
  <c r="K1564" i="3"/>
  <c r="H1565" i="3"/>
  <c r="I1565" i="3"/>
  <c r="J1565" i="3"/>
  <c r="K1565" i="3"/>
  <c r="H1566" i="3"/>
  <c r="I1566" i="3"/>
  <c r="J1566" i="3"/>
  <c r="K1566" i="3"/>
  <c r="H1567" i="3"/>
  <c r="I1567" i="3"/>
  <c r="J1567" i="3"/>
  <c r="K1567" i="3"/>
  <c r="H1568" i="3"/>
  <c r="I1568" i="3"/>
  <c r="J1568" i="3"/>
  <c r="K1568" i="3"/>
  <c r="H1569" i="3"/>
  <c r="I1569" i="3"/>
  <c r="J1569" i="3"/>
  <c r="K1569" i="3"/>
  <c r="H1570" i="3"/>
  <c r="I1570" i="3"/>
  <c r="J1570" i="3"/>
  <c r="K1570" i="3"/>
  <c r="H1571" i="3"/>
  <c r="I1571" i="3"/>
  <c r="J1571" i="3"/>
  <c r="K1571" i="3"/>
  <c r="H1572" i="3"/>
  <c r="I1572" i="3"/>
  <c r="J1572" i="3"/>
  <c r="K1572" i="3"/>
  <c r="H1573" i="3"/>
  <c r="I1573" i="3"/>
  <c r="J1573" i="3"/>
  <c r="K1573" i="3"/>
  <c r="H1574" i="3"/>
  <c r="I1574" i="3"/>
  <c r="J1574" i="3"/>
  <c r="K1574" i="3"/>
  <c r="H1575" i="3"/>
  <c r="I1575" i="3"/>
  <c r="J1575" i="3"/>
  <c r="K1575" i="3"/>
  <c r="H1576" i="3"/>
  <c r="I1576" i="3"/>
  <c r="J1576" i="3"/>
  <c r="K1576" i="3"/>
  <c r="H1577" i="3"/>
  <c r="I1577" i="3"/>
  <c r="J1577" i="3"/>
  <c r="K1577" i="3"/>
  <c r="H1578" i="3"/>
  <c r="I1578" i="3"/>
  <c r="J1578" i="3"/>
  <c r="K1578" i="3"/>
  <c r="H1579" i="3"/>
  <c r="I1579" i="3"/>
  <c r="J1579" i="3"/>
  <c r="K1579" i="3"/>
  <c r="H1580" i="3"/>
  <c r="I1580" i="3"/>
  <c r="J1580" i="3"/>
  <c r="K1580" i="3"/>
  <c r="H1581" i="3"/>
  <c r="I1581" i="3"/>
  <c r="J1581" i="3"/>
  <c r="K1581" i="3"/>
  <c r="H1582" i="3"/>
  <c r="I1582" i="3"/>
  <c r="J1582" i="3"/>
  <c r="K1582" i="3"/>
  <c r="H1583" i="3"/>
  <c r="I1583" i="3"/>
  <c r="J1583" i="3"/>
  <c r="K1583" i="3"/>
  <c r="H1584" i="3"/>
  <c r="I1584" i="3"/>
  <c r="J1584" i="3"/>
  <c r="K1584" i="3"/>
  <c r="H1585" i="3"/>
  <c r="I1585" i="3"/>
  <c r="J1585" i="3"/>
  <c r="K1585" i="3"/>
  <c r="H1586" i="3"/>
  <c r="I1586" i="3"/>
  <c r="J1586" i="3"/>
  <c r="K1586" i="3"/>
  <c r="H1587" i="3"/>
  <c r="I1587" i="3"/>
  <c r="J1587" i="3"/>
  <c r="K1587" i="3"/>
  <c r="H1588" i="3"/>
  <c r="I1588" i="3"/>
  <c r="J1588" i="3"/>
  <c r="K1588" i="3"/>
  <c r="H1589" i="3"/>
  <c r="I1589" i="3"/>
  <c r="J1589" i="3"/>
  <c r="K1589" i="3"/>
  <c r="H1590" i="3"/>
  <c r="I1590" i="3"/>
  <c r="J1590" i="3"/>
  <c r="K1590" i="3"/>
  <c r="H1591" i="3"/>
  <c r="I1591" i="3"/>
  <c r="J1591" i="3"/>
  <c r="K1591" i="3"/>
  <c r="H1592" i="3"/>
  <c r="I1592" i="3"/>
  <c r="J1592" i="3"/>
  <c r="K1592" i="3"/>
  <c r="H1593" i="3"/>
  <c r="I1593" i="3"/>
  <c r="J1593" i="3"/>
  <c r="K1593" i="3"/>
  <c r="H1594" i="3"/>
  <c r="I1594" i="3"/>
  <c r="J1594" i="3"/>
  <c r="K1594" i="3"/>
  <c r="H1595" i="3"/>
  <c r="I1595" i="3"/>
  <c r="J1595" i="3"/>
  <c r="K1595" i="3"/>
  <c r="H1596" i="3"/>
  <c r="I1596" i="3"/>
  <c r="J1596" i="3"/>
  <c r="K1596" i="3"/>
  <c r="H1597" i="3"/>
  <c r="I1597" i="3"/>
  <c r="J1597" i="3"/>
  <c r="K1597" i="3"/>
  <c r="H1598" i="3"/>
  <c r="I1598" i="3"/>
  <c r="J1598" i="3"/>
  <c r="K1598" i="3"/>
  <c r="H1599" i="3"/>
  <c r="I1599" i="3"/>
  <c r="J1599" i="3"/>
  <c r="K1599" i="3"/>
  <c r="H1600" i="3"/>
  <c r="I1600" i="3"/>
  <c r="J1600" i="3"/>
  <c r="K1600" i="3"/>
  <c r="H1601" i="3"/>
  <c r="I1601" i="3"/>
  <c r="J1601" i="3"/>
  <c r="K1601" i="3"/>
  <c r="H1602" i="3"/>
  <c r="I1602" i="3"/>
  <c r="J1602" i="3"/>
  <c r="K1602" i="3"/>
  <c r="H1603" i="3"/>
  <c r="I1603" i="3"/>
  <c r="J1603" i="3"/>
  <c r="K1603" i="3"/>
  <c r="H1604" i="3"/>
  <c r="I1604" i="3"/>
  <c r="J1604" i="3"/>
  <c r="K1604" i="3"/>
  <c r="H1605" i="3"/>
  <c r="I1605" i="3"/>
  <c r="J1605" i="3"/>
  <c r="K1605" i="3"/>
  <c r="H1606" i="3"/>
  <c r="I1606" i="3"/>
  <c r="J1606" i="3"/>
  <c r="K1606" i="3"/>
  <c r="H1607" i="3"/>
  <c r="I1607" i="3"/>
  <c r="J1607" i="3"/>
  <c r="K1607" i="3"/>
  <c r="H1608" i="3"/>
  <c r="I1608" i="3"/>
  <c r="J1608" i="3"/>
  <c r="K1608" i="3"/>
  <c r="H1609" i="3"/>
  <c r="I1609" i="3"/>
  <c r="J1609" i="3"/>
  <c r="K1609" i="3"/>
  <c r="H1610" i="3"/>
  <c r="I1610" i="3"/>
  <c r="J1610" i="3"/>
  <c r="K1610" i="3"/>
  <c r="H1611" i="3"/>
  <c r="I1611" i="3"/>
  <c r="J1611" i="3"/>
  <c r="K1611" i="3"/>
  <c r="H1612" i="3"/>
  <c r="I1612" i="3"/>
  <c r="J1612" i="3"/>
  <c r="K1612" i="3"/>
  <c r="H1613" i="3"/>
  <c r="I1613" i="3"/>
  <c r="J1613" i="3"/>
  <c r="K1613" i="3"/>
  <c r="H1614" i="3"/>
  <c r="I1614" i="3"/>
  <c r="J1614" i="3"/>
  <c r="K1614" i="3"/>
  <c r="H1615" i="3"/>
  <c r="I1615" i="3"/>
  <c r="J1615" i="3"/>
  <c r="K1615" i="3"/>
  <c r="H1616" i="3"/>
  <c r="I1616" i="3"/>
  <c r="J1616" i="3"/>
  <c r="K1616" i="3"/>
  <c r="H1617" i="3"/>
  <c r="I1617" i="3"/>
  <c r="J1617" i="3"/>
  <c r="K1617" i="3"/>
  <c r="H1618" i="3"/>
  <c r="I1618" i="3"/>
  <c r="J1618" i="3"/>
  <c r="K1618" i="3"/>
  <c r="H1619" i="3"/>
  <c r="I1619" i="3"/>
  <c r="J1619" i="3"/>
  <c r="K1619" i="3"/>
  <c r="H1620" i="3"/>
  <c r="I1620" i="3"/>
  <c r="J1620" i="3"/>
  <c r="K1620" i="3"/>
  <c r="H1621" i="3"/>
  <c r="I1621" i="3"/>
  <c r="J1621" i="3"/>
  <c r="K1621" i="3"/>
  <c r="H1622" i="3"/>
  <c r="I1622" i="3"/>
  <c r="J1622" i="3"/>
  <c r="K1622" i="3"/>
  <c r="H1623" i="3"/>
  <c r="I1623" i="3"/>
  <c r="J1623" i="3"/>
  <c r="K1623" i="3"/>
  <c r="H1624" i="3"/>
  <c r="I1624" i="3"/>
  <c r="J1624" i="3"/>
  <c r="K1624" i="3"/>
  <c r="H1625" i="3"/>
  <c r="I1625" i="3"/>
  <c r="J1625" i="3"/>
  <c r="K1625" i="3"/>
  <c r="H1626" i="3"/>
  <c r="I1626" i="3"/>
  <c r="J1626" i="3"/>
  <c r="K1626" i="3"/>
  <c r="H1627" i="3"/>
  <c r="I1627" i="3"/>
  <c r="J1627" i="3"/>
  <c r="K1627" i="3"/>
  <c r="H1628" i="3"/>
  <c r="I1628" i="3"/>
  <c r="J1628" i="3"/>
  <c r="K1628" i="3"/>
  <c r="H1629" i="3"/>
  <c r="I1629" i="3"/>
  <c r="J1629" i="3"/>
  <c r="K1629" i="3"/>
  <c r="H1630" i="3"/>
  <c r="I1630" i="3"/>
  <c r="J1630" i="3"/>
  <c r="K1630" i="3"/>
  <c r="H1631" i="3"/>
  <c r="I1631" i="3"/>
  <c r="J1631" i="3"/>
  <c r="K1631" i="3"/>
  <c r="H1632" i="3"/>
  <c r="I1632" i="3"/>
  <c r="J1632" i="3"/>
  <c r="K1632" i="3"/>
  <c r="H1633" i="3"/>
  <c r="I1633" i="3"/>
  <c r="J1633" i="3"/>
  <c r="K1633" i="3"/>
  <c r="H1634" i="3"/>
  <c r="I1634" i="3"/>
  <c r="J1634" i="3"/>
  <c r="K1634" i="3"/>
  <c r="H1635" i="3"/>
  <c r="I1635" i="3"/>
  <c r="J1635" i="3"/>
  <c r="K1635" i="3"/>
  <c r="H1636" i="3"/>
  <c r="I1636" i="3"/>
  <c r="J1636" i="3"/>
  <c r="K1636" i="3"/>
  <c r="H1637" i="3"/>
  <c r="I1637" i="3"/>
  <c r="J1637" i="3"/>
  <c r="K1637" i="3"/>
  <c r="H1638" i="3"/>
  <c r="I1638" i="3"/>
  <c r="J1638" i="3"/>
  <c r="K1638" i="3"/>
  <c r="H1639" i="3"/>
  <c r="I1639" i="3"/>
  <c r="J1639" i="3"/>
  <c r="K1639" i="3"/>
  <c r="H1640" i="3"/>
  <c r="I1640" i="3"/>
  <c r="J1640" i="3"/>
  <c r="K1640" i="3"/>
  <c r="H1641" i="3"/>
  <c r="I1641" i="3"/>
  <c r="J1641" i="3"/>
  <c r="K1641" i="3"/>
  <c r="H1642" i="3"/>
  <c r="I1642" i="3"/>
  <c r="J1642" i="3"/>
  <c r="K1642" i="3"/>
  <c r="H1643" i="3"/>
  <c r="I1643" i="3"/>
  <c r="J1643" i="3"/>
  <c r="K1643" i="3"/>
  <c r="H1644" i="3"/>
  <c r="I1644" i="3"/>
  <c r="J1644" i="3"/>
  <c r="K1644" i="3"/>
  <c r="H1645" i="3"/>
  <c r="I1645" i="3"/>
  <c r="J1645" i="3"/>
  <c r="K1645" i="3"/>
  <c r="H1646" i="3"/>
  <c r="I1646" i="3"/>
  <c r="J1646" i="3"/>
  <c r="K1646" i="3"/>
  <c r="H1647" i="3"/>
  <c r="I1647" i="3"/>
  <c r="J1647" i="3"/>
  <c r="K1647" i="3"/>
  <c r="H1648" i="3"/>
  <c r="I1648" i="3"/>
  <c r="J1648" i="3"/>
  <c r="K1648" i="3"/>
  <c r="H1649" i="3"/>
  <c r="I1649" i="3"/>
  <c r="J1649" i="3"/>
  <c r="K1649" i="3"/>
  <c r="H1650" i="3"/>
  <c r="I1650" i="3"/>
  <c r="J1650" i="3"/>
  <c r="K1650" i="3"/>
  <c r="H1651" i="3"/>
  <c r="I1651" i="3"/>
  <c r="J1651" i="3"/>
  <c r="K1651" i="3"/>
  <c r="H1652" i="3"/>
  <c r="I1652" i="3"/>
  <c r="J1652" i="3"/>
  <c r="K1652" i="3"/>
  <c r="H1653" i="3"/>
  <c r="I1653" i="3"/>
  <c r="J1653" i="3"/>
  <c r="K1653" i="3"/>
  <c r="H1654" i="3"/>
  <c r="I1654" i="3"/>
  <c r="J1654" i="3"/>
  <c r="K1654" i="3"/>
  <c r="H1655" i="3"/>
  <c r="I1655" i="3"/>
  <c r="J1655" i="3"/>
  <c r="K1655" i="3"/>
  <c r="H1656" i="3"/>
  <c r="I1656" i="3"/>
  <c r="J1656" i="3"/>
  <c r="K1656" i="3"/>
  <c r="H1657" i="3"/>
  <c r="I1657" i="3"/>
  <c r="J1657" i="3"/>
  <c r="K1657" i="3"/>
  <c r="H1658" i="3"/>
  <c r="I1658" i="3"/>
  <c r="J1658" i="3"/>
  <c r="K1658" i="3"/>
  <c r="H1659" i="3"/>
  <c r="I1659" i="3"/>
  <c r="J1659" i="3"/>
  <c r="K1659" i="3"/>
  <c r="H1660" i="3"/>
  <c r="I1660" i="3"/>
  <c r="J1660" i="3"/>
  <c r="K1660" i="3"/>
  <c r="H1661" i="3"/>
  <c r="I1661" i="3"/>
  <c r="J1661" i="3"/>
  <c r="K1661" i="3"/>
  <c r="H1662" i="3"/>
  <c r="I1662" i="3"/>
  <c r="J1662" i="3"/>
  <c r="K1662" i="3"/>
  <c r="H1663" i="3"/>
  <c r="I1663" i="3"/>
  <c r="J1663" i="3"/>
  <c r="K1663" i="3"/>
  <c r="H1664" i="3"/>
  <c r="I1664" i="3"/>
  <c r="J1664" i="3"/>
  <c r="K1664" i="3"/>
  <c r="H1665" i="3"/>
  <c r="I1665" i="3"/>
  <c r="J1665" i="3"/>
  <c r="K1665" i="3"/>
  <c r="H1666" i="3"/>
  <c r="I1666" i="3"/>
  <c r="J1666" i="3"/>
  <c r="K1666" i="3"/>
  <c r="H1667" i="3"/>
  <c r="I1667" i="3"/>
  <c r="J1667" i="3"/>
  <c r="K1667" i="3"/>
  <c r="H1668" i="3"/>
  <c r="I1668" i="3"/>
  <c r="J1668" i="3"/>
  <c r="K1668" i="3"/>
  <c r="H1669" i="3"/>
  <c r="I1669" i="3"/>
  <c r="J1669" i="3"/>
  <c r="K1669" i="3"/>
  <c r="H1670" i="3"/>
  <c r="I1670" i="3"/>
  <c r="J1670" i="3"/>
  <c r="K1670" i="3"/>
  <c r="H1671" i="3"/>
  <c r="I1671" i="3"/>
  <c r="J1671" i="3"/>
  <c r="K1671" i="3"/>
  <c r="H1672" i="3"/>
  <c r="I1672" i="3"/>
  <c r="J1672" i="3"/>
  <c r="K1672" i="3"/>
  <c r="H1673" i="3"/>
  <c r="I1673" i="3"/>
  <c r="J1673" i="3"/>
  <c r="K1673" i="3"/>
  <c r="H1674" i="3"/>
  <c r="I1674" i="3"/>
  <c r="J1674" i="3"/>
  <c r="K1674" i="3"/>
  <c r="H1675" i="3"/>
  <c r="I1675" i="3"/>
  <c r="J1675" i="3"/>
  <c r="K1675" i="3"/>
  <c r="H1676" i="3"/>
  <c r="I1676" i="3"/>
  <c r="J1676" i="3"/>
  <c r="K1676" i="3"/>
  <c r="H1677" i="3"/>
  <c r="I1677" i="3"/>
  <c r="J1677" i="3"/>
  <c r="K1677" i="3"/>
  <c r="H1678" i="3"/>
  <c r="I1678" i="3"/>
  <c r="J1678" i="3"/>
  <c r="K1678" i="3"/>
  <c r="H1679" i="3"/>
  <c r="I1679" i="3"/>
  <c r="J1679" i="3"/>
  <c r="K1679" i="3"/>
  <c r="H1680" i="3"/>
  <c r="I1680" i="3"/>
  <c r="J1680" i="3"/>
  <c r="K1680" i="3"/>
  <c r="H1681" i="3"/>
  <c r="I1681" i="3"/>
  <c r="J1681" i="3"/>
  <c r="K1681" i="3"/>
  <c r="H1682" i="3"/>
  <c r="I1682" i="3"/>
  <c r="J1682" i="3"/>
  <c r="K1682" i="3"/>
  <c r="H1683" i="3"/>
  <c r="I1683" i="3"/>
  <c r="J1683" i="3"/>
  <c r="K1683" i="3"/>
  <c r="H1684" i="3"/>
  <c r="I1684" i="3"/>
  <c r="J1684" i="3"/>
  <c r="K1684" i="3"/>
  <c r="H1685" i="3"/>
  <c r="I1685" i="3"/>
  <c r="J1685" i="3"/>
  <c r="K1685" i="3"/>
  <c r="H1686" i="3"/>
  <c r="I1686" i="3"/>
  <c r="J1686" i="3"/>
  <c r="K1686" i="3"/>
  <c r="H1687" i="3"/>
  <c r="I1687" i="3"/>
  <c r="J1687" i="3"/>
  <c r="K1687" i="3"/>
  <c r="H1688" i="3"/>
  <c r="I1688" i="3"/>
  <c r="J1688" i="3"/>
  <c r="K1688" i="3"/>
  <c r="H1689" i="3"/>
  <c r="I1689" i="3"/>
  <c r="J1689" i="3"/>
  <c r="K1689" i="3"/>
  <c r="H1690" i="3"/>
  <c r="I1690" i="3"/>
  <c r="J1690" i="3"/>
  <c r="K1690" i="3"/>
  <c r="H1691" i="3"/>
  <c r="I1691" i="3"/>
  <c r="J1691" i="3"/>
  <c r="K1691" i="3"/>
  <c r="H1692" i="3"/>
  <c r="I1692" i="3"/>
  <c r="J1692" i="3"/>
  <c r="K1692" i="3"/>
  <c r="H1693" i="3"/>
  <c r="I1693" i="3"/>
  <c r="J1693" i="3"/>
  <c r="K1693" i="3"/>
  <c r="H1694" i="3"/>
  <c r="I1694" i="3"/>
  <c r="J1694" i="3"/>
  <c r="K1694" i="3"/>
  <c r="H1695" i="3"/>
  <c r="I1695" i="3"/>
  <c r="J1695" i="3"/>
  <c r="K1695" i="3"/>
  <c r="H1696" i="3"/>
  <c r="I1696" i="3"/>
  <c r="J1696" i="3"/>
  <c r="K1696" i="3"/>
  <c r="H1697" i="3"/>
  <c r="I1697" i="3"/>
  <c r="J1697" i="3"/>
  <c r="K1697" i="3"/>
  <c r="H1698" i="3"/>
  <c r="I1698" i="3"/>
  <c r="J1698" i="3"/>
  <c r="K1698" i="3"/>
  <c r="H1699" i="3"/>
  <c r="I1699" i="3"/>
  <c r="J1699" i="3"/>
  <c r="K1699" i="3"/>
  <c r="H1700" i="3"/>
  <c r="I1700" i="3"/>
  <c r="J1700" i="3"/>
  <c r="K1700" i="3"/>
  <c r="H1701" i="3"/>
  <c r="I1701" i="3"/>
  <c r="J1701" i="3"/>
  <c r="K1701" i="3"/>
  <c r="H1702" i="3"/>
  <c r="I1702" i="3"/>
  <c r="J1702" i="3"/>
  <c r="K1702" i="3"/>
  <c r="H1703" i="3"/>
  <c r="I1703" i="3"/>
  <c r="J1703" i="3"/>
  <c r="K1703" i="3"/>
  <c r="H1704" i="3"/>
  <c r="I1704" i="3"/>
  <c r="J1704" i="3"/>
  <c r="K1704" i="3"/>
  <c r="H1705" i="3"/>
  <c r="I1705" i="3"/>
  <c r="J1705" i="3"/>
  <c r="K1705" i="3"/>
  <c r="H1706" i="3"/>
  <c r="I1706" i="3"/>
  <c r="J1706" i="3"/>
  <c r="K1706" i="3"/>
  <c r="H1707" i="3"/>
  <c r="I1707" i="3"/>
  <c r="J1707" i="3"/>
  <c r="K1707" i="3"/>
  <c r="H1708" i="3"/>
  <c r="I1708" i="3"/>
  <c r="J1708" i="3"/>
  <c r="K1708" i="3"/>
  <c r="H1709" i="3"/>
  <c r="I1709" i="3"/>
  <c r="J1709" i="3"/>
  <c r="K1709" i="3"/>
  <c r="H1710" i="3"/>
  <c r="I1710" i="3"/>
  <c r="J1710" i="3"/>
  <c r="K1710" i="3"/>
  <c r="H1711" i="3"/>
  <c r="I1711" i="3"/>
  <c r="J1711" i="3"/>
  <c r="K1711" i="3"/>
  <c r="H1712" i="3"/>
  <c r="I1712" i="3"/>
  <c r="J1712" i="3"/>
  <c r="K1712" i="3"/>
  <c r="H1713" i="3"/>
  <c r="I1713" i="3"/>
  <c r="J1713" i="3"/>
  <c r="K1713" i="3"/>
  <c r="H1714" i="3"/>
  <c r="I1714" i="3"/>
  <c r="J1714" i="3"/>
  <c r="K1714" i="3"/>
  <c r="H1715" i="3"/>
  <c r="I1715" i="3"/>
  <c r="J1715" i="3"/>
  <c r="K1715" i="3"/>
  <c r="H1716" i="3"/>
  <c r="I1716" i="3"/>
  <c r="J1716" i="3"/>
  <c r="K1716" i="3"/>
  <c r="H1717" i="3"/>
  <c r="I1717" i="3"/>
  <c r="J1717" i="3"/>
  <c r="K1717" i="3"/>
  <c r="H1718" i="3"/>
  <c r="I1718" i="3"/>
  <c r="J1718" i="3"/>
  <c r="K1718" i="3"/>
  <c r="H1719" i="3"/>
  <c r="I1719" i="3"/>
  <c r="J1719" i="3"/>
  <c r="K1719" i="3"/>
  <c r="H1720" i="3"/>
  <c r="I1720" i="3"/>
  <c r="J1720" i="3"/>
  <c r="K1720" i="3"/>
  <c r="H1721" i="3"/>
  <c r="I1721" i="3"/>
  <c r="J1721" i="3"/>
  <c r="K1721" i="3"/>
  <c r="H1722" i="3"/>
  <c r="I1722" i="3"/>
  <c r="J1722" i="3"/>
  <c r="K1722" i="3"/>
  <c r="H1723" i="3"/>
  <c r="I1723" i="3"/>
  <c r="J1723" i="3"/>
  <c r="K1723" i="3"/>
  <c r="H1724" i="3"/>
  <c r="I1724" i="3"/>
  <c r="J1724" i="3"/>
  <c r="K1724" i="3"/>
  <c r="H1725" i="3"/>
  <c r="I1725" i="3"/>
  <c r="J1725" i="3"/>
  <c r="K1725" i="3"/>
  <c r="H1726" i="3"/>
  <c r="I1726" i="3"/>
  <c r="J1726" i="3"/>
  <c r="K1726" i="3"/>
  <c r="H1727" i="3"/>
  <c r="I1727" i="3"/>
  <c r="J1727" i="3"/>
  <c r="K1727" i="3"/>
  <c r="H1728" i="3"/>
  <c r="I1728" i="3"/>
  <c r="J1728" i="3"/>
  <c r="K1728" i="3"/>
  <c r="H1729" i="3"/>
  <c r="I1729" i="3"/>
  <c r="J1729" i="3"/>
  <c r="K1729" i="3"/>
  <c r="H1730" i="3"/>
  <c r="I1730" i="3"/>
  <c r="J1730" i="3"/>
  <c r="K1730" i="3"/>
  <c r="H1731" i="3"/>
  <c r="I1731" i="3"/>
  <c r="J1731" i="3"/>
  <c r="K1731" i="3"/>
  <c r="H1732" i="3"/>
  <c r="I1732" i="3"/>
  <c r="J1732" i="3"/>
  <c r="K1732" i="3"/>
  <c r="H1733" i="3"/>
  <c r="I1733" i="3"/>
  <c r="J1733" i="3"/>
  <c r="K1733" i="3"/>
  <c r="H1734" i="3"/>
  <c r="I1734" i="3"/>
  <c r="J1734" i="3"/>
  <c r="K1734" i="3"/>
  <c r="H1735" i="3"/>
  <c r="I1735" i="3"/>
  <c r="J1735" i="3"/>
  <c r="K1735" i="3"/>
  <c r="H1736" i="3"/>
  <c r="I1736" i="3"/>
  <c r="J1736" i="3"/>
  <c r="K1736" i="3"/>
  <c r="H1737" i="3"/>
  <c r="I1737" i="3"/>
  <c r="J1737" i="3"/>
  <c r="K1737" i="3"/>
  <c r="H1738" i="3"/>
  <c r="I1738" i="3"/>
  <c r="J1738" i="3"/>
  <c r="K1738" i="3"/>
  <c r="H1739" i="3"/>
  <c r="I1739" i="3"/>
  <c r="J1739" i="3"/>
  <c r="K1739" i="3"/>
  <c r="H1740" i="3"/>
  <c r="I1740" i="3"/>
  <c r="J1740" i="3"/>
  <c r="K1740" i="3"/>
  <c r="H1741" i="3"/>
  <c r="I1741" i="3"/>
  <c r="J1741" i="3"/>
  <c r="K1741" i="3"/>
  <c r="H1742" i="3"/>
  <c r="I1742" i="3"/>
  <c r="J1742" i="3"/>
  <c r="K1742" i="3"/>
  <c r="H1743" i="3"/>
  <c r="I1743" i="3"/>
  <c r="J1743" i="3"/>
  <c r="K1743" i="3"/>
  <c r="H1744" i="3"/>
  <c r="I1744" i="3"/>
  <c r="J1744" i="3"/>
  <c r="K1744" i="3"/>
  <c r="H1745" i="3"/>
  <c r="I1745" i="3"/>
  <c r="J1745" i="3"/>
  <c r="K1745" i="3"/>
  <c r="H1746" i="3"/>
  <c r="I1746" i="3"/>
  <c r="J1746" i="3"/>
  <c r="K1746" i="3"/>
  <c r="H1747" i="3"/>
  <c r="I1747" i="3"/>
  <c r="J1747" i="3"/>
  <c r="K1747" i="3"/>
  <c r="H1748" i="3"/>
  <c r="I1748" i="3"/>
  <c r="J1748" i="3"/>
  <c r="K1748" i="3"/>
  <c r="H1749" i="3"/>
  <c r="I1749" i="3"/>
  <c r="J1749" i="3"/>
  <c r="K1749" i="3"/>
  <c r="H1750" i="3"/>
  <c r="I1750" i="3"/>
  <c r="J1750" i="3"/>
  <c r="K1750" i="3"/>
  <c r="H1751" i="3"/>
  <c r="I1751" i="3"/>
  <c r="J1751" i="3"/>
  <c r="K1751" i="3"/>
  <c r="H1752" i="3"/>
  <c r="I1752" i="3"/>
  <c r="J1752" i="3"/>
  <c r="K1752" i="3"/>
  <c r="H1753" i="3"/>
  <c r="I1753" i="3"/>
  <c r="J1753" i="3"/>
  <c r="K1753" i="3"/>
  <c r="H1754" i="3"/>
  <c r="I1754" i="3"/>
  <c r="J1754" i="3"/>
  <c r="K1754" i="3"/>
  <c r="H1755" i="3"/>
  <c r="I1755" i="3"/>
  <c r="J1755" i="3"/>
  <c r="K1755" i="3"/>
  <c r="H1756" i="3"/>
  <c r="I1756" i="3"/>
  <c r="J1756" i="3"/>
  <c r="K1756" i="3"/>
  <c r="H1757" i="3"/>
  <c r="I1757" i="3"/>
  <c r="J1757" i="3"/>
  <c r="K1757" i="3"/>
  <c r="H1758" i="3"/>
  <c r="I1758" i="3"/>
  <c r="J1758" i="3"/>
  <c r="K1758" i="3"/>
  <c r="H1759" i="3"/>
  <c r="I1759" i="3"/>
  <c r="J1759" i="3"/>
  <c r="K1759" i="3"/>
  <c r="H1760" i="3"/>
  <c r="I1760" i="3"/>
  <c r="J1760" i="3"/>
  <c r="K1760" i="3"/>
  <c r="H1761" i="3"/>
  <c r="I1761" i="3"/>
  <c r="J1761" i="3"/>
  <c r="K1761" i="3"/>
  <c r="H1762" i="3"/>
  <c r="I1762" i="3"/>
  <c r="J1762" i="3"/>
  <c r="K1762" i="3"/>
  <c r="H1763" i="3"/>
  <c r="I1763" i="3"/>
  <c r="J1763" i="3"/>
  <c r="K1763" i="3"/>
  <c r="H1764" i="3"/>
  <c r="I1764" i="3"/>
  <c r="J1764" i="3"/>
  <c r="K1764" i="3"/>
  <c r="H1765" i="3"/>
  <c r="I1765" i="3"/>
  <c r="J1765" i="3"/>
  <c r="K1765" i="3"/>
  <c r="H1766" i="3"/>
  <c r="I1766" i="3"/>
  <c r="J1766" i="3"/>
  <c r="K1766" i="3"/>
  <c r="H1767" i="3"/>
  <c r="I1767" i="3"/>
  <c r="J1767" i="3"/>
  <c r="K1767" i="3"/>
  <c r="H1768" i="3"/>
  <c r="I1768" i="3"/>
  <c r="J1768" i="3"/>
  <c r="K1768" i="3"/>
  <c r="H1769" i="3"/>
  <c r="I1769" i="3"/>
  <c r="J1769" i="3"/>
  <c r="K1769" i="3"/>
  <c r="H1770" i="3"/>
  <c r="I1770" i="3"/>
  <c r="J1770" i="3"/>
  <c r="K1770" i="3"/>
  <c r="H1771" i="3"/>
  <c r="I1771" i="3"/>
  <c r="J1771" i="3"/>
  <c r="K1771" i="3"/>
  <c r="H1772" i="3"/>
  <c r="I1772" i="3"/>
  <c r="J1772" i="3"/>
  <c r="K1772" i="3"/>
  <c r="H1773" i="3"/>
  <c r="I1773" i="3"/>
  <c r="J1773" i="3"/>
  <c r="K1773" i="3"/>
  <c r="H1774" i="3"/>
  <c r="I1774" i="3"/>
  <c r="J1774" i="3"/>
  <c r="K1774" i="3"/>
  <c r="H1775" i="3"/>
  <c r="I1775" i="3"/>
  <c r="J1775" i="3"/>
  <c r="K1775" i="3"/>
  <c r="H1776" i="3"/>
  <c r="I1776" i="3"/>
  <c r="J1776" i="3"/>
  <c r="K1776" i="3"/>
  <c r="H1777" i="3"/>
  <c r="I1777" i="3"/>
  <c r="J1777" i="3"/>
  <c r="K1777" i="3"/>
  <c r="H1778" i="3"/>
  <c r="I1778" i="3"/>
  <c r="J1778" i="3"/>
  <c r="K1778" i="3"/>
  <c r="H1779" i="3"/>
  <c r="I1779" i="3"/>
  <c r="J1779" i="3"/>
  <c r="K1779" i="3"/>
  <c r="H1780" i="3"/>
  <c r="I1780" i="3"/>
  <c r="J1780" i="3"/>
  <c r="K1780" i="3"/>
  <c r="H1781" i="3"/>
  <c r="I1781" i="3"/>
  <c r="J1781" i="3"/>
  <c r="K1781" i="3"/>
  <c r="H1782" i="3"/>
  <c r="I1782" i="3"/>
  <c r="J1782" i="3"/>
  <c r="K1782" i="3"/>
  <c r="H1783" i="3"/>
  <c r="I1783" i="3"/>
  <c r="J1783" i="3"/>
  <c r="K1783" i="3"/>
  <c r="H1784" i="3"/>
  <c r="I1784" i="3"/>
  <c r="J1784" i="3"/>
  <c r="K1784" i="3"/>
  <c r="H1785" i="3"/>
  <c r="I1785" i="3"/>
  <c r="J1785" i="3"/>
  <c r="K1785" i="3"/>
  <c r="H1786" i="3"/>
  <c r="I1786" i="3"/>
  <c r="J1786" i="3"/>
  <c r="K1786" i="3"/>
  <c r="H1787" i="3"/>
  <c r="I1787" i="3"/>
  <c r="J1787" i="3"/>
  <c r="K1787" i="3"/>
  <c r="H1788" i="3"/>
  <c r="I1788" i="3"/>
  <c r="J1788" i="3"/>
  <c r="K1788" i="3"/>
  <c r="H1789" i="3"/>
  <c r="I1789" i="3"/>
  <c r="J1789" i="3"/>
  <c r="K1789" i="3"/>
  <c r="H1790" i="3"/>
  <c r="I1790" i="3"/>
  <c r="J1790" i="3"/>
  <c r="K1790" i="3"/>
  <c r="H1791" i="3"/>
  <c r="I1791" i="3"/>
  <c r="J1791" i="3"/>
  <c r="K1791" i="3"/>
  <c r="H1792" i="3"/>
  <c r="I1792" i="3"/>
  <c r="J1792" i="3"/>
  <c r="K1792" i="3"/>
  <c r="H1793" i="3"/>
  <c r="I1793" i="3"/>
  <c r="J1793" i="3"/>
  <c r="K1793" i="3"/>
  <c r="H1794" i="3"/>
  <c r="I1794" i="3"/>
  <c r="J1794" i="3"/>
  <c r="K1794" i="3"/>
  <c r="H1795" i="3"/>
  <c r="I1795" i="3"/>
  <c r="J1795" i="3"/>
  <c r="K1795" i="3"/>
  <c r="H1796" i="3"/>
  <c r="I1796" i="3"/>
  <c r="J1796" i="3"/>
  <c r="K1796" i="3"/>
  <c r="H1797" i="3"/>
  <c r="I1797" i="3"/>
  <c r="J1797" i="3"/>
  <c r="K1797" i="3"/>
  <c r="H1798" i="3"/>
  <c r="I1798" i="3"/>
  <c r="J1798" i="3"/>
  <c r="K1798" i="3"/>
  <c r="H1799" i="3"/>
  <c r="I1799" i="3"/>
  <c r="J1799" i="3"/>
  <c r="K1799" i="3"/>
  <c r="H1800" i="3"/>
  <c r="I1800" i="3"/>
  <c r="J1800" i="3"/>
  <c r="K1800" i="3"/>
  <c r="H1801" i="3"/>
  <c r="I1801" i="3"/>
  <c r="J1801" i="3"/>
  <c r="K1801" i="3"/>
  <c r="H1802" i="3"/>
  <c r="I1802" i="3"/>
  <c r="J1802" i="3"/>
  <c r="K1802" i="3"/>
  <c r="H1803" i="3"/>
  <c r="I1803" i="3"/>
  <c r="J1803" i="3"/>
  <c r="K1803" i="3"/>
  <c r="H1804" i="3"/>
  <c r="I1804" i="3"/>
  <c r="J1804" i="3"/>
  <c r="K1804" i="3"/>
  <c r="H1805" i="3"/>
  <c r="I1805" i="3"/>
  <c r="J1805" i="3"/>
  <c r="K1805" i="3"/>
  <c r="H1806" i="3"/>
  <c r="I1806" i="3"/>
  <c r="J1806" i="3"/>
  <c r="K1806" i="3"/>
  <c r="H1807" i="3"/>
  <c r="I1807" i="3"/>
  <c r="J1807" i="3"/>
  <c r="K1807" i="3"/>
  <c r="H1808" i="3"/>
  <c r="I1808" i="3"/>
  <c r="J1808" i="3"/>
  <c r="K1808" i="3"/>
  <c r="H1809" i="3"/>
  <c r="I1809" i="3"/>
  <c r="J1809" i="3"/>
  <c r="K1809" i="3"/>
  <c r="H1810" i="3"/>
  <c r="I1810" i="3"/>
  <c r="J1810" i="3"/>
  <c r="K1810" i="3"/>
  <c r="H1811" i="3"/>
  <c r="I1811" i="3"/>
  <c r="J1811" i="3"/>
  <c r="K1811" i="3"/>
  <c r="H1812" i="3"/>
  <c r="I1812" i="3"/>
  <c r="J1812" i="3"/>
  <c r="K1812" i="3"/>
  <c r="H1813" i="3"/>
  <c r="I1813" i="3"/>
  <c r="J1813" i="3"/>
  <c r="K1813" i="3"/>
  <c r="H1814" i="3"/>
  <c r="I1814" i="3"/>
  <c r="J1814" i="3"/>
  <c r="K1814" i="3"/>
  <c r="H1815" i="3"/>
  <c r="I1815" i="3"/>
  <c r="J1815" i="3"/>
  <c r="K1815" i="3"/>
  <c r="H1816" i="3"/>
  <c r="I1816" i="3"/>
  <c r="J1816" i="3"/>
  <c r="K1816" i="3"/>
  <c r="H1817" i="3"/>
  <c r="I1817" i="3"/>
  <c r="J1817" i="3"/>
  <c r="K1817" i="3"/>
  <c r="H1818" i="3"/>
  <c r="I1818" i="3"/>
  <c r="J1818" i="3"/>
  <c r="K1818" i="3"/>
  <c r="H1819" i="3"/>
  <c r="I1819" i="3"/>
  <c r="J1819" i="3"/>
  <c r="K1819" i="3"/>
  <c r="H1820" i="3"/>
  <c r="I1820" i="3"/>
  <c r="J1820" i="3"/>
  <c r="K1820" i="3"/>
  <c r="H1821" i="3"/>
  <c r="I1821" i="3"/>
  <c r="J1821" i="3"/>
  <c r="K1821" i="3"/>
  <c r="H1822" i="3"/>
  <c r="I1822" i="3"/>
  <c r="J1822" i="3"/>
  <c r="K1822" i="3"/>
  <c r="H1823" i="3"/>
  <c r="I1823" i="3"/>
  <c r="J1823" i="3"/>
  <c r="K1823" i="3"/>
  <c r="H1824" i="3"/>
  <c r="I1824" i="3"/>
  <c r="J1824" i="3"/>
  <c r="K1824" i="3"/>
  <c r="H1825" i="3"/>
  <c r="I1825" i="3"/>
  <c r="J1825" i="3"/>
  <c r="K1825" i="3"/>
  <c r="H1826" i="3"/>
  <c r="I1826" i="3"/>
  <c r="J1826" i="3"/>
  <c r="K1826" i="3"/>
  <c r="H1827" i="3"/>
  <c r="I1827" i="3"/>
  <c r="J1827" i="3"/>
  <c r="K1827" i="3"/>
  <c r="H1828" i="3"/>
  <c r="I1828" i="3"/>
  <c r="J1828" i="3"/>
  <c r="K1828" i="3"/>
  <c r="H1829" i="3"/>
  <c r="I1829" i="3"/>
  <c r="J1829" i="3"/>
  <c r="K1829" i="3"/>
  <c r="H1830" i="3"/>
  <c r="I1830" i="3"/>
  <c r="J1830" i="3"/>
  <c r="K1830" i="3"/>
  <c r="H1831" i="3"/>
  <c r="I1831" i="3"/>
  <c r="J1831" i="3"/>
  <c r="K1831" i="3"/>
  <c r="H1832" i="3"/>
  <c r="I1832" i="3"/>
  <c r="J1832" i="3"/>
  <c r="K1832" i="3"/>
  <c r="H1833" i="3"/>
  <c r="I1833" i="3"/>
  <c r="J1833" i="3"/>
  <c r="K1833" i="3"/>
  <c r="H1834" i="3"/>
  <c r="I1834" i="3"/>
  <c r="J1834" i="3"/>
  <c r="K1834" i="3"/>
  <c r="H1835" i="3"/>
  <c r="I1835" i="3"/>
  <c r="J1835" i="3"/>
  <c r="K1835" i="3"/>
  <c r="H1836" i="3"/>
  <c r="I1836" i="3"/>
  <c r="J1836" i="3"/>
  <c r="K1836" i="3"/>
  <c r="H1837" i="3"/>
  <c r="I1837" i="3"/>
  <c r="J1837" i="3"/>
  <c r="K1837" i="3"/>
  <c r="H1838" i="3"/>
  <c r="I1838" i="3"/>
  <c r="J1838" i="3"/>
  <c r="K1838" i="3"/>
  <c r="H1839" i="3"/>
  <c r="I1839" i="3"/>
  <c r="J1839" i="3"/>
  <c r="K1839" i="3"/>
  <c r="H1840" i="3"/>
  <c r="I1840" i="3"/>
  <c r="J1840" i="3"/>
  <c r="K1840" i="3"/>
  <c r="H1841" i="3"/>
  <c r="I1841" i="3"/>
  <c r="J1841" i="3"/>
  <c r="K1841" i="3"/>
  <c r="H1842" i="3"/>
  <c r="I1842" i="3"/>
  <c r="J1842" i="3"/>
  <c r="K1842" i="3"/>
  <c r="H1843" i="3"/>
  <c r="I1843" i="3"/>
  <c r="J1843" i="3"/>
  <c r="K1843" i="3"/>
  <c r="H1844" i="3"/>
  <c r="I1844" i="3"/>
  <c r="J1844" i="3"/>
  <c r="K1844" i="3"/>
  <c r="H1845" i="3"/>
  <c r="I1845" i="3"/>
  <c r="J1845" i="3"/>
  <c r="K1845" i="3"/>
  <c r="H1846" i="3"/>
  <c r="I1846" i="3"/>
  <c r="J1846" i="3"/>
  <c r="K1846" i="3"/>
  <c r="H1847" i="3"/>
  <c r="I1847" i="3"/>
  <c r="J1847" i="3"/>
  <c r="K1847" i="3"/>
  <c r="H1848" i="3"/>
  <c r="I1848" i="3"/>
  <c r="J1848" i="3"/>
  <c r="K1848" i="3"/>
  <c r="H1849" i="3"/>
  <c r="I1849" i="3"/>
  <c r="J1849" i="3"/>
  <c r="K1849" i="3"/>
  <c r="H1850" i="3"/>
  <c r="I1850" i="3"/>
  <c r="J1850" i="3"/>
  <c r="K1850" i="3"/>
  <c r="H1851" i="3"/>
  <c r="I1851" i="3"/>
  <c r="J1851" i="3"/>
  <c r="K1851" i="3"/>
  <c r="H1852" i="3"/>
  <c r="I1852" i="3"/>
  <c r="J1852" i="3"/>
  <c r="K1852" i="3"/>
  <c r="H1853" i="3"/>
  <c r="I1853" i="3"/>
  <c r="J1853" i="3"/>
  <c r="K1853" i="3"/>
  <c r="H1854" i="3"/>
  <c r="I1854" i="3"/>
  <c r="J1854" i="3"/>
  <c r="K1854" i="3"/>
  <c r="H1855" i="3"/>
  <c r="I1855" i="3"/>
  <c r="J1855" i="3"/>
  <c r="K1855" i="3"/>
  <c r="H1856" i="3"/>
  <c r="I1856" i="3"/>
  <c r="J1856" i="3"/>
  <c r="K1856" i="3"/>
  <c r="H1857" i="3"/>
  <c r="I1857" i="3"/>
  <c r="J1857" i="3"/>
  <c r="K1857" i="3"/>
  <c r="H1858" i="3"/>
  <c r="I1858" i="3"/>
  <c r="J1858" i="3"/>
  <c r="K1858" i="3"/>
  <c r="H1859" i="3"/>
  <c r="I1859" i="3"/>
  <c r="J1859" i="3"/>
  <c r="K1859" i="3"/>
  <c r="H1860" i="3"/>
  <c r="I1860" i="3"/>
  <c r="J1860" i="3"/>
  <c r="K1860" i="3"/>
  <c r="H1861" i="3"/>
  <c r="I1861" i="3"/>
  <c r="J1861" i="3"/>
  <c r="K1861" i="3"/>
  <c r="H1862" i="3"/>
  <c r="I1862" i="3"/>
  <c r="J1862" i="3"/>
  <c r="K1862" i="3"/>
  <c r="H1863" i="3"/>
  <c r="I1863" i="3"/>
  <c r="J1863" i="3"/>
  <c r="K1863" i="3"/>
  <c r="H1864" i="3"/>
  <c r="I1864" i="3"/>
  <c r="J1864" i="3"/>
  <c r="K1864" i="3"/>
  <c r="H1865" i="3"/>
  <c r="I1865" i="3"/>
  <c r="J1865" i="3"/>
  <c r="K1865" i="3"/>
  <c r="H1866" i="3"/>
  <c r="I1866" i="3"/>
  <c r="J1866" i="3"/>
  <c r="K1866" i="3"/>
  <c r="H1867" i="3"/>
  <c r="I1867" i="3"/>
  <c r="J1867" i="3"/>
  <c r="K1867" i="3"/>
  <c r="H1868" i="3"/>
  <c r="I1868" i="3"/>
  <c r="J1868" i="3"/>
  <c r="K1868" i="3"/>
  <c r="H1869" i="3"/>
  <c r="I1869" i="3"/>
  <c r="J1869" i="3"/>
  <c r="K1869" i="3"/>
  <c r="H1870" i="3"/>
  <c r="I1870" i="3"/>
  <c r="J1870" i="3"/>
  <c r="K1870" i="3"/>
  <c r="H1871" i="3"/>
  <c r="I1871" i="3"/>
  <c r="J1871" i="3"/>
  <c r="K1871" i="3"/>
  <c r="H1872" i="3"/>
  <c r="I1872" i="3"/>
  <c r="J1872" i="3"/>
  <c r="K1872" i="3"/>
  <c r="H1873" i="3"/>
  <c r="I1873" i="3"/>
  <c r="J1873" i="3"/>
  <c r="K1873" i="3"/>
  <c r="H1874" i="3"/>
  <c r="I1874" i="3"/>
  <c r="J1874" i="3"/>
  <c r="K1874" i="3"/>
  <c r="H1875" i="3"/>
  <c r="I1875" i="3"/>
  <c r="J1875" i="3"/>
  <c r="K1875" i="3"/>
  <c r="H1876" i="3"/>
  <c r="I1876" i="3"/>
  <c r="J1876" i="3"/>
  <c r="K1876" i="3"/>
  <c r="H1877" i="3"/>
  <c r="I1877" i="3"/>
  <c r="J1877" i="3"/>
  <c r="K1877" i="3"/>
  <c r="H1878" i="3"/>
  <c r="I1878" i="3"/>
  <c r="J1878" i="3"/>
  <c r="K1878" i="3"/>
  <c r="H1879" i="3"/>
  <c r="I1879" i="3"/>
  <c r="J1879" i="3"/>
  <c r="K1879" i="3"/>
  <c r="H1880" i="3"/>
  <c r="I1880" i="3"/>
  <c r="J1880" i="3"/>
  <c r="K1880" i="3"/>
  <c r="H1881" i="3"/>
  <c r="I1881" i="3"/>
  <c r="J1881" i="3"/>
  <c r="K1881" i="3"/>
  <c r="H1882" i="3"/>
  <c r="I1882" i="3"/>
  <c r="J1882" i="3"/>
  <c r="K1882" i="3"/>
  <c r="H1883" i="3"/>
  <c r="I1883" i="3"/>
  <c r="J1883" i="3"/>
  <c r="K1883" i="3"/>
  <c r="H1884" i="3"/>
  <c r="I1884" i="3"/>
  <c r="J1884" i="3"/>
  <c r="K1884" i="3"/>
  <c r="H1885" i="3"/>
  <c r="I1885" i="3"/>
  <c r="J1885" i="3"/>
  <c r="K1885" i="3"/>
  <c r="H1886" i="3"/>
  <c r="I1886" i="3"/>
  <c r="J1886" i="3"/>
  <c r="K1886" i="3"/>
  <c r="H1887" i="3"/>
  <c r="I1887" i="3"/>
  <c r="J1887" i="3"/>
  <c r="K1887" i="3"/>
  <c r="H1888" i="3"/>
  <c r="I1888" i="3"/>
  <c r="J1888" i="3"/>
  <c r="K1888" i="3"/>
  <c r="H1889" i="3"/>
  <c r="I1889" i="3"/>
  <c r="J1889" i="3"/>
  <c r="K1889" i="3"/>
  <c r="H1890" i="3"/>
  <c r="I1890" i="3"/>
  <c r="J1890" i="3"/>
  <c r="K1890" i="3"/>
  <c r="H1891" i="3"/>
  <c r="I1891" i="3"/>
  <c r="J1891" i="3"/>
  <c r="K1891" i="3"/>
  <c r="H1892" i="3"/>
  <c r="I1892" i="3"/>
  <c r="J1892" i="3"/>
  <c r="K1892" i="3"/>
  <c r="H1893" i="3"/>
  <c r="I1893" i="3"/>
  <c r="J1893" i="3"/>
  <c r="K1893" i="3"/>
  <c r="H1894" i="3"/>
  <c r="I1894" i="3"/>
  <c r="J1894" i="3"/>
  <c r="K1894" i="3"/>
  <c r="H1895" i="3"/>
  <c r="I1895" i="3"/>
  <c r="J1895" i="3"/>
  <c r="K1895" i="3"/>
  <c r="H1896" i="3"/>
  <c r="I1896" i="3"/>
  <c r="J1896" i="3"/>
  <c r="K1896" i="3"/>
  <c r="H1897" i="3"/>
  <c r="I1897" i="3"/>
  <c r="J1897" i="3"/>
  <c r="K1897" i="3"/>
  <c r="H1898" i="3"/>
  <c r="I1898" i="3"/>
  <c r="J1898" i="3"/>
  <c r="K1898" i="3"/>
  <c r="H1899" i="3"/>
  <c r="I1899" i="3"/>
  <c r="J1899" i="3"/>
  <c r="K1899" i="3"/>
  <c r="H1900" i="3"/>
  <c r="I1900" i="3"/>
  <c r="J1900" i="3"/>
  <c r="K1900" i="3"/>
  <c r="H1901" i="3"/>
  <c r="I1901" i="3"/>
  <c r="J1901" i="3"/>
  <c r="K1901" i="3"/>
  <c r="H1902" i="3"/>
  <c r="I1902" i="3"/>
  <c r="J1902" i="3"/>
  <c r="K1902" i="3"/>
  <c r="H1903" i="3"/>
  <c r="I1903" i="3"/>
  <c r="J1903" i="3"/>
  <c r="K1903" i="3"/>
  <c r="H1904" i="3"/>
  <c r="I1904" i="3"/>
  <c r="J1904" i="3"/>
  <c r="K1904" i="3"/>
  <c r="H1905" i="3"/>
  <c r="I1905" i="3"/>
  <c r="J1905" i="3"/>
  <c r="K1905" i="3"/>
  <c r="H1906" i="3"/>
  <c r="I1906" i="3"/>
  <c r="J1906" i="3"/>
  <c r="K1906" i="3"/>
  <c r="H1907" i="3"/>
  <c r="I1907" i="3"/>
  <c r="J1907" i="3"/>
  <c r="K1907" i="3"/>
  <c r="H1908" i="3"/>
  <c r="I1908" i="3"/>
  <c r="J1908" i="3"/>
  <c r="K1908" i="3"/>
  <c r="H1909" i="3"/>
  <c r="I1909" i="3"/>
  <c r="J1909" i="3"/>
  <c r="K1909" i="3"/>
  <c r="H1910" i="3"/>
  <c r="I1910" i="3"/>
  <c r="J1910" i="3"/>
  <c r="K1910" i="3"/>
  <c r="H1911" i="3"/>
  <c r="I1911" i="3"/>
  <c r="J1911" i="3"/>
  <c r="K1911" i="3"/>
  <c r="H1912" i="3"/>
  <c r="I1912" i="3"/>
  <c r="J1912" i="3"/>
  <c r="K1912" i="3"/>
  <c r="H1913" i="3"/>
  <c r="I1913" i="3"/>
  <c r="J1913" i="3"/>
  <c r="K1913" i="3"/>
  <c r="H1914" i="3"/>
  <c r="I1914" i="3"/>
  <c r="J1914" i="3"/>
  <c r="K1914" i="3"/>
  <c r="H1915" i="3"/>
  <c r="I1915" i="3"/>
  <c r="J1915" i="3"/>
  <c r="K1915" i="3"/>
  <c r="H1916" i="3"/>
  <c r="I1916" i="3"/>
  <c r="J1916" i="3"/>
  <c r="K1916" i="3"/>
  <c r="H1917" i="3"/>
  <c r="I1917" i="3"/>
  <c r="J1917" i="3"/>
  <c r="K1917" i="3"/>
  <c r="H1918" i="3"/>
  <c r="I1918" i="3"/>
  <c r="J1918" i="3"/>
  <c r="K1918" i="3"/>
  <c r="H1919" i="3"/>
  <c r="I1919" i="3"/>
  <c r="J1919" i="3"/>
  <c r="K1919" i="3"/>
  <c r="H1920" i="3"/>
  <c r="I1920" i="3"/>
  <c r="J1920" i="3"/>
  <c r="K1920" i="3"/>
  <c r="H1921" i="3"/>
  <c r="I1921" i="3"/>
  <c r="J1921" i="3"/>
  <c r="K1921" i="3"/>
  <c r="H1922" i="3"/>
  <c r="I1922" i="3"/>
  <c r="J1922" i="3"/>
  <c r="K1922" i="3"/>
  <c r="H1923" i="3"/>
  <c r="I1923" i="3"/>
  <c r="J1923" i="3"/>
  <c r="K1923" i="3"/>
  <c r="H1924" i="3"/>
  <c r="I1924" i="3"/>
  <c r="J1924" i="3"/>
  <c r="K1924" i="3"/>
  <c r="H1925" i="3"/>
  <c r="I1925" i="3"/>
  <c r="J1925" i="3"/>
  <c r="K1925" i="3"/>
  <c r="H1926" i="3"/>
  <c r="I1926" i="3"/>
  <c r="J1926" i="3"/>
  <c r="K1926" i="3"/>
  <c r="H1927" i="3"/>
  <c r="I1927" i="3"/>
  <c r="J1927" i="3"/>
  <c r="K1927" i="3"/>
  <c r="H1928" i="3"/>
  <c r="I1928" i="3"/>
  <c r="J1928" i="3"/>
  <c r="K1928" i="3"/>
  <c r="H1929" i="3"/>
  <c r="I1929" i="3"/>
  <c r="J1929" i="3"/>
  <c r="K1929" i="3"/>
  <c r="H1930" i="3"/>
  <c r="I1930" i="3"/>
  <c r="J1930" i="3"/>
  <c r="K1930" i="3"/>
  <c r="H1931" i="3"/>
  <c r="I1931" i="3"/>
  <c r="J1931" i="3"/>
  <c r="K1931" i="3"/>
  <c r="H1932" i="3"/>
  <c r="I1932" i="3"/>
  <c r="J1932" i="3"/>
  <c r="K1932" i="3"/>
  <c r="H1933" i="3"/>
  <c r="I1933" i="3"/>
  <c r="J1933" i="3"/>
  <c r="K1933" i="3"/>
  <c r="H1934" i="3"/>
  <c r="I1934" i="3"/>
  <c r="J1934" i="3"/>
  <c r="K1934" i="3"/>
  <c r="H1935" i="3"/>
  <c r="I1935" i="3"/>
  <c r="J1935" i="3"/>
  <c r="K1935" i="3"/>
  <c r="H1936" i="3"/>
  <c r="I1936" i="3"/>
  <c r="J1936" i="3"/>
  <c r="K1936" i="3"/>
  <c r="H1937" i="3"/>
  <c r="I1937" i="3"/>
  <c r="J1937" i="3"/>
  <c r="K1937" i="3"/>
  <c r="H1938" i="3"/>
  <c r="I1938" i="3"/>
  <c r="J1938" i="3"/>
  <c r="K1938" i="3"/>
  <c r="H1939" i="3"/>
  <c r="I1939" i="3"/>
  <c r="J1939" i="3"/>
  <c r="K1939" i="3"/>
  <c r="H1940" i="3"/>
  <c r="I1940" i="3"/>
  <c r="J1940" i="3"/>
  <c r="K1940" i="3"/>
  <c r="H1941" i="3"/>
  <c r="I1941" i="3"/>
  <c r="J1941" i="3"/>
  <c r="K1941" i="3"/>
  <c r="H1942" i="3"/>
  <c r="I1942" i="3"/>
  <c r="J1942" i="3"/>
  <c r="K1942" i="3"/>
  <c r="H1943" i="3"/>
  <c r="I1943" i="3"/>
  <c r="J1943" i="3"/>
  <c r="K1943" i="3"/>
  <c r="H1944" i="3"/>
  <c r="I1944" i="3"/>
  <c r="J1944" i="3"/>
  <c r="K1944" i="3"/>
  <c r="H1945" i="3"/>
  <c r="I1945" i="3"/>
  <c r="J1945" i="3"/>
  <c r="K1945" i="3"/>
  <c r="H1946" i="3"/>
  <c r="I1946" i="3"/>
  <c r="J1946" i="3"/>
  <c r="K1946" i="3"/>
  <c r="H1947" i="3"/>
  <c r="I1947" i="3"/>
  <c r="J1947" i="3"/>
  <c r="K1947" i="3"/>
  <c r="H1948" i="3"/>
  <c r="I1948" i="3"/>
  <c r="J1948" i="3"/>
  <c r="K1948" i="3"/>
  <c r="H1949" i="3"/>
  <c r="I1949" i="3"/>
  <c r="J1949" i="3"/>
  <c r="K1949" i="3"/>
  <c r="H1950" i="3"/>
  <c r="I1950" i="3"/>
  <c r="J1950" i="3"/>
  <c r="K1950" i="3"/>
  <c r="H1951" i="3"/>
  <c r="I1951" i="3"/>
  <c r="J1951" i="3"/>
  <c r="K1951" i="3"/>
  <c r="H1952" i="3"/>
  <c r="I1952" i="3"/>
  <c r="J1952" i="3"/>
  <c r="K1952" i="3"/>
  <c r="H1953" i="3"/>
  <c r="I1953" i="3"/>
  <c r="J1953" i="3"/>
  <c r="K1953" i="3"/>
  <c r="H1954" i="3"/>
  <c r="I1954" i="3"/>
  <c r="J1954" i="3"/>
  <c r="K1954" i="3"/>
  <c r="H1955" i="3"/>
  <c r="I1955" i="3"/>
  <c r="J1955" i="3"/>
  <c r="K1955" i="3"/>
  <c r="H1956" i="3"/>
  <c r="I1956" i="3"/>
  <c r="J1956" i="3"/>
  <c r="K1956" i="3"/>
  <c r="H1957" i="3"/>
  <c r="I1957" i="3"/>
  <c r="J1957" i="3"/>
  <c r="K1957" i="3"/>
  <c r="H1958" i="3"/>
  <c r="I1958" i="3"/>
  <c r="J1958" i="3"/>
  <c r="K1958" i="3"/>
  <c r="H1959" i="3"/>
  <c r="I1959" i="3"/>
  <c r="J1959" i="3"/>
  <c r="K1959" i="3"/>
  <c r="H1960" i="3"/>
  <c r="I1960" i="3"/>
  <c r="J1960" i="3"/>
  <c r="K1960" i="3"/>
  <c r="H1961" i="3"/>
  <c r="I1961" i="3"/>
  <c r="J1961" i="3"/>
  <c r="K1961" i="3"/>
  <c r="H1962" i="3"/>
  <c r="I1962" i="3"/>
  <c r="J1962" i="3"/>
  <c r="K1962" i="3"/>
  <c r="H1963" i="3"/>
  <c r="I1963" i="3"/>
  <c r="J1963" i="3"/>
  <c r="K1963" i="3"/>
  <c r="H1964" i="3"/>
  <c r="I1964" i="3"/>
  <c r="J1964" i="3"/>
  <c r="K1964" i="3"/>
  <c r="H1965" i="3"/>
  <c r="I1965" i="3"/>
  <c r="J1965" i="3"/>
  <c r="K1965" i="3"/>
  <c r="H1966" i="3"/>
  <c r="I1966" i="3"/>
  <c r="J1966" i="3"/>
  <c r="K1966" i="3"/>
  <c r="H1967" i="3"/>
  <c r="I1967" i="3"/>
  <c r="J1967" i="3"/>
  <c r="K1967" i="3"/>
  <c r="H1968" i="3"/>
  <c r="I1968" i="3"/>
  <c r="J1968" i="3"/>
  <c r="K1968" i="3"/>
  <c r="H1969" i="3"/>
  <c r="I1969" i="3"/>
  <c r="J1969" i="3"/>
  <c r="K1969" i="3"/>
  <c r="H1970" i="3"/>
  <c r="I1970" i="3"/>
  <c r="J1970" i="3"/>
  <c r="K1970" i="3"/>
  <c r="H1971" i="3"/>
  <c r="I1971" i="3"/>
  <c r="J1971" i="3"/>
  <c r="K1971" i="3"/>
  <c r="H1972" i="3"/>
  <c r="I1972" i="3"/>
  <c r="J1972" i="3"/>
  <c r="K1972" i="3"/>
  <c r="H1973" i="3"/>
  <c r="I1973" i="3"/>
  <c r="J1973" i="3"/>
  <c r="K1973" i="3"/>
  <c r="H1974" i="3"/>
  <c r="I1974" i="3"/>
  <c r="J1974" i="3"/>
  <c r="K1974" i="3"/>
  <c r="H1975" i="3"/>
  <c r="I1975" i="3"/>
  <c r="J1975" i="3"/>
  <c r="K1975" i="3"/>
  <c r="H1976" i="3"/>
  <c r="I1976" i="3"/>
  <c r="J1976" i="3"/>
  <c r="K1976" i="3"/>
  <c r="H1977" i="3"/>
  <c r="I1977" i="3"/>
  <c r="J1977" i="3"/>
  <c r="K1977" i="3"/>
  <c r="H1978" i="3"/>
  <c r="I1978" i="3"/>
  <c r="J1978" i="3"/>
  <c r="K1978" i="3"/>
  <c r="H1979" i="3"/>
  <c r="I1979" i="3"/>
  <c r="J1979" i="3"/>
  <c r="K1979" i="3"/>
  <c r="H1980" i="3"/>
  <c r="I1980" i="3"/>
  <c r="J1980" i="3"/>
  <c r="K1980" i="3"/>
  <c r="H1981" i="3"/>
  <c r="I1981" i="3"/>
  <c r="J1981" i="3"/>
  <c r="K1981" i="3"/>
  <c r="H1982" i="3"/>
  <c r="I1982" i="3"/>
  <c r="J1982" i="3"/>
  <c r="K1982" i="3"/>
  <c r="H1983" i="3"/>
  <c r="I1983" i="3"/>
  <c r="J1983" i="3"/>
  <c r="K1983" i="3"/>
  <c r="H1984" i="3"/>
  <c r="I1984" i="3"/>
  <c r="J1984" i="3"/>
  <c r="K1984" i="3"/>
  <c r="H1985" i="3"/>
  <c r="I1985" i="3"/>
  <c r="J1985" i="3"/>
  <c r="K1985" i="3"/>
  <c r="H1986" i="3"/>
  <c r="I1986" i="3"/>
  <c r="J1986" i="3"/>
  <c r="K1986" i="3"/>
  <c r="H1987" i="3"/>
  <c r="I1987" i="3"/>
  <c r="J1987" i="3"/>
  <c r="K1987" i="3"/>
  <c r="H1988" i="3"/>
  <c r="I1988" i="3"/>
  <c r="J1988" i="3"/>
  <c r="K1988" i="3"/>
  <c r="H1989" i="3"/>
  <c r="I1989" i="3"/>
  <c r="J1989" i="3"/>
  <c r="K1989" i="3"/>
  <c r="H1990" i="3"/>
  <c r="I1990" i="3"/>
  <c r="J1990" i="3"/>
  <c r="K1990" i="3"/>
  <c r="H1991" i="3"/>
  <c r="I1991" i="3"/>
  <c r="J1991" i="3"/>
  <c r="K1991" i="3"/>
  <c r="H1992" i="3"/>
  <c r="I1992" i="3"/>
  <c r="J1992" i="3"/>
  <c r="K1992" i="3"/>
  <c r="H1993" i="3"/>
  <c r="I1993" i="3"/>
  <c r="J1993" i="3"/>
  <c r="K1993" i="3"/>
  <c r="H1994" i="3"/>
  <c r="I1994" i="3"/>
  <c r="J1994" i="3"/>
  <c r="K1994" i="3"/>
  <c r="H1995" i="3"/>
  <c r="I1995" i="3"/>
  <c r="J1995" i="3"/>
  <c r="K1995" i="3"/>
  <c r="H1996" i="3"/>
  <c r="I1996" i="3"/>
  <c r="J1996" i="3"/>
  <c r="K1996" i="3"/>
  <c r="H1997" i="3"/>
  <c r="I1997" i="3"/>
  <c r="J1997" i="3"/>
  <c r="K1997" i="3"/>
  <c r="H1998" i="3"/>
  <c r="I1998" i="3"/>
  <c r="J1998" i="3"/>
  <c r="K1998" i="3"/>
  <c r="H1999" i="3"/>
  <c r="I1999" i="3"/>
  <c r="J1999" i="3"/>
  <c r="K1999" i="3"/>
  <c r="H2000" i="3"/>
  <c r="I2000" i="3"/>
  <c r="J2000" i="3"/>
  <c r="K2000" i="3"/>
  <c r="H2001" i="3"/>
  <c r="I2001" i="3"/>
  <c r="J2001" i="3"/>
  <c r="K2001" i="3"/>
  <c r="H2002" i="3"/>
  <c r="I2002" i="3"/>
  <c r="J2002" i="3"/>
  <c r="K2002" i="3"/>
  <c r="H2003" i="3"/>
  <c r="I2003" i="3"/>
  <c r="J2003" i="3"/>
  <c r="K2003" i="3"/>
  <c r="H2004" i="3"/>
  <c r="I2004" i="3"/>
  <c r="J2004" i="3"/>
  <c r="K2004" i="3"/>
  <c r="H2005" i="3"/>
  <c r="I2005" i="3"/>
  <c r="J2005" i="3"/>
  <c r="K2005" i="3"/>
  <c r="H2006" i="3"/>
  <c r="I2006" i="3"/>
  <c r="J2006" i="3"/>
  <c r="K2006" i="3"/>
  <c r="H2007" i="3"/>
  <c r="I2007" i="3"/>
  <c r="J2007" i="3"/>
  <c r="K2007" i="3"/>
  <c r="H2008" i="3"/>
  <c r="I2008" i="3"/>
  <c r="J2008" i="3"/>
  <c r="K2008" i="3"/>
  <c r="H2009" i="3"/>
  <c r="I2009" i="3"/>
  <c r="J2009" i="3"/>
  <c r="K2009" i="3"/>
  <c r="H2010" i="3"/>
  <c r="I2010" i="3"/>
  <c r="J2010" i="3"/>
  <c r="K2010" i="3"/>
  <c r="H2011" i="3"/>
  <c r="I2011" i="3"/>
  <c r="J2011" i="3"/>
  <c r="K2011" i="3"/>
  <c r="H2012" i="3"/>
  <c r="I2012" i="3"/>
  <c r="J2012" i="3"/>
  <c r="K2012" i="3"/>
  <c r="H2013" i="3"/>
  <c r="I2013" i="3"/>
  <c r="J2013" i="3"/>
  <c r="K2013" i="3"/>
  <c r="H2014" i="3"/>
  <c r="I2014" i="3"/>
  <c r="J2014" i="3"/>
  <c r="K2014" i="3"/>
  <c r="H2015" i="3"/>
  <c r="I2015" i="3"/>
  <c r="J2015" i="3"/>
  <c r="K2015" i="3"/>
  <c r="H2016" i="3"/>
  <c r="I2016" i="3"/>
  <c r="J2016" i="3"/>
  <c r="K2016" i="3"/>
  <c r="H2017" i="3"/>
  <c r="I2017" i="3"/>
  <c r="J2017" i="3"/>
  <c r="K2017" i="3"/>
  <c r="H2018" i="3"/>
  <c r="I2018" i="3"/>
  <c r="J2018" i="3"/>
  <c r="K2018" i="3"/>
  <c r="H2019" i="3"/>
  <c r="I2019" i="3"/>
  <c r="J2019" i="3"/>
  <c r="K2019" i="3"/>
  <c r="H2020" i="3"/>
  <c r="I2020" i="3"/>
  <c r="J2020" i="3"/>
  <c r="K2020" i="3"/>
  <c r="H2021" i="3"/>
  <c r="I2021" i="3"/>
  <c r="J2021" i="3"/>
  <c r="K2021" i="3"/>
  <c r="H2022" i="3"/>
  <c r="I2022" i="3"/>
  <c r="J2022" i="3"/>
  <c r="K2022" i="3"/>
  <c r="H2023" i="3"/>
  <c r="I2023" i="3"/>
  <c r="J2023" i="3"/>
  <c r="K2023" i="3"/>
  <c r="H2024" i="3"/>
  <c r="I2024" i="3"/>
  <c r="J2024" i="3"/>
  <c r="K2024" i="3"/>
  <c r="H2025" i="3"/>
  <c r="I2025" i="3"/>
  <c r="J2025" i="3"/>
  <c r="K2025" i="3"/>
  <c r="H2026" i="3"/>
  <c r="I2026" i="3"/>
  <c r="J2026" i="3"/>
  <c r="K2026" i="3"/>
  <c r="H2027" i="3"/>
  <c r="I2027" i="3"/>
  <c r="J2027" i="3"/>
  <c r="K2027" i="3"/>
  <c r="H2028" i="3"/>
  <c r="I2028" i="3"/>
  <c r="J2028" i="3"/>
  <c r="K2028" i="3"/>
  <c r="H2029" i="3"/>
  <c r="I2029" i="3"/>
  <c r="J2029" i="3"/>
  <c r="K2029" i="3"/>
  <c r="H2030" i="3"/>
  <c r="I2030" i="3"/>
  <c r="J2030" i="3"/>
  <c r="K2030" i="3"/>
  <c r="H2031" i="3"/>
  <c r="I2031" i="3"/>
  <c r="J2031" i="3"/>
  <c r="K2031" i="3"/>
  <c r="H2032" i="3"/>
  <c r="I2032" i="3"/>
  <c r="J2032" i="3"/>
  <c r="K2032" i="3"/>
  <c r="H2033" i="3"/>
  <c r="I2033" i="3"/>
  <c r="J2033" i="3"/>
  <c r="K2033" i="3"/>
  <c r="H2034" i="3"/>
  <c r="I2034" i="3"/>
  <c r="J2034" i="3"/>
  <c r="K2034" i="3"/>
  <c r="H2035" i="3"/>
  <c r="I2035" i="3"/>
  <c r="J2035" i="3"/>
  <c r="K2035" i="3"/>
  <c r="H2036" i="3"/>
  <c r="I2036" i="3"/>
  <c r="J2036" i="3"/>
  <c r="K2036" i="3"/>
  <c r="H2037" i="3"/>
  <c r="I2037" i="3"/>
  <c r="J2037" i="3"/>
  <c r="K2037" i="3"/>
  <c r="H2038" i="3"/>
  <c r="I2038" i="3"/>
  <c r="J2038" i="3"/>
  <c r="K2038" i="3"/>
  <c r="H2039" i="3"/>
  <c r="I2039" i="3"/>
  <c r="J2039" i="3"/>
  <c r="K2039" i="3"/>
  <c r="H2040" i="3"/>
  <c r="I2040" i="3"/>
  <c r="J2040" i="3"/>
  <c r="K2040" i="3"/>
  <c r="H2041" i="3"/>
  <c r="I2041" i="3"/>
  <c r="J2041" i="3"/>
  <c r="K2041" i="3"/>
  <c r="H2042" i="3"/>
  <c r="I2042" i="3"/>
  <c r="J2042" i="3"/>
  <c r="K2042" i="3"/>
  <c r="H2043" i="3"/>
  <c r="I2043" i="3"/>
  <c r="J2043" i="3"/>
  <c r="K2043" i="3"/>
  <c r="H2044" i="3"/>
  <c r="I2044" i="3"/>
  <c r="J2044" i="3"/>
  <c r="K2044" i="3"/>
  <c r="H2045" i="3"/>
  <c r="I2045" i="3"/>
  <c r="J2045" i="3"/>
  <c r="K2045" i="3"/>
  <c r="H2046" i="3"/>
  <c r="I2046" i="3"/>
  <c r="J2046" i="3"/>
  <c r="K2046" i="3"/>
  <c r="H2047" i="3"/>
  <c r="I2047" i="3"/>
  <c r="J2047" i="3"/>
  <c r="K2047" i="3"/>
  <c r="H2048" i="3"/>
  <c r="I2048" i="3"/>
  <c r="J2048" i="3"/>
  <c r="K2048" i="3"/>
  <c r="H2049" i="3"/>
  <c r="I2049" i="3"/>
  <c r="J2049" i="3"/>
  <c r="K2049" i="3"/>
  <c r="H2050" i="3"/>
  <c r="I2050" i="3"/>
  <c r="J2050" i="3"/>
  <c r="K2050" i="3"/>
  <c r="H2051" i="3"/>
  <c r="I2051" i="3"/>
  <c r="J2051" i="3"/>
  <c r="K2051" i="3"/>
  <c r="H2052" i="3"/>
  <c r="I2052" i="3"/>
  <c r="J2052" i="3"/>
  <c r="K2052" i="3"/>
  <c r="H2053" i="3"/>
  <c r="I2053" i="3"/>
  <c r="J2053" i="3"/>
  <c r="K2053" i="3"/>
  <c r="H2054" i="3"/>
  <c r="I2054" i="3"/>
  <c r="J2054" i="3"/>
  <c r="K2054" i="3"/>
  <c r="H2055" i="3"/>
  <c r="I2055" i="3"/>
  <c r="J2055" i="3"/>
  <c r="K2055" i="3"/>
  <c r="H2056" i="3"/>
  <c r="I2056" i="3"/>
  <c r="J2056" i="3"/>
  <c r="K2056" i="3"/>
  <c r="H2057" i="3"/>
  <c r="I2057" i="3"/>
  <c r="J2057" i="3"/>
  <c r="K2057" i="3"/>
  <c r="H2058" i="3"/>
  <c r="I2058" i="3"/>
  <c r="J2058" i="3"/>
  <c r="K2058" i="3"/>
  <c r="H2059" i="3"/>
  <c r="I2059" i="3"/>
  <c r="J2059" i="3"/>
  <c r="K2059" i="3"/>
  <c r="H2060" i="3"/>
  <c r="I2060" i="3"/>
  <c r="J2060" i="3"/>
  <c r="K2060" i="3"/>
  <c r="H2061" i="3"/>
  <c r="I2061" i="3"/>
  <c r="J2061" i="3"/>
  <c r="K2061" i="3"/>
  <c r="H2062" i="3"/>
  <c r="I2062" i="3"/>
  <c r="J2062" i="3"/>
  <c r="K2062" i="3"/>
  <c r="H2063" i="3"/>
  <c r="I2063" i="3"/>
  <c r="J2063" i="3"/>
  <c r="K2063" i="3"/>
  <c r="H2064" i="3"/>
  <c r="I2064" i="3"/>
  <c r="J2064" i="3"/>
  <c r="K2064" i="3"/>
  <c r="H2065" i="3"/>
  <c r="I2065" i="3"/>
  <c r="J2065" i="3"/>
  <c r="K2065" i="3"/>
  <c r="H2066" i="3"/>
  <c r="I2066" i="3"/>
  <c r="J2066" i="3"/>
  <c r="K2066" i="3"/>
  <c r="H2067" i="3"/>
  <c r="I2067" i="3"/>
  <c r="J2067" i="3"/>
  <c r="K2067" i="3"/>
  <c r="H2068" i="3"/>
  <c r="I2068" i="3"/>
  <c r="J2068" i="3"/>
  <c r="K2068" i="3"/>
  <c r="H2069" i="3"/>
  <c r="I2069" i="3"/>
  <c r="J2069" i="3"/>
  <c r="K2069" i="3"/>
  <c r="H2070" i="3"/>
  <c r="I2070" i="3"/>
  <c r="J2070" i="3"/>
  <c r="K2070" i="3"/>
  <c r="H2071" i="3"/>
  <c r="I2071" i="3"/>
  <c r="J2071" i="3"/>
  <c r="K2071" i="3"/>
  <c r="H2072" i="3"/>
  <c r="I2072" i="3"/>
  <c r="J2072" i="3"/>
  <c r="K2072" i="3"/>
  <c r="H2073" i="3"/>
  <c r="I2073" i="3"/>
  <c r="J2073" i="3"/>
  <c r="K2073" i="3"/>
  <c r="H2074" i="3"/>
  <c r="I2074" i="3"/>
  <c r="J2074" i="3"/>
  <c r="K2074" i="3"/>
  <c r="H2075" i="3"/>
  <c r="I2075" i="3"/>
  <c r="J2075" i="3"/>
  <c r="K2075" i="3"/>
  <c r="H2076" i="3"/>
  <c r="I2076" i="3"/>
  <c r="J2076" i="3"/>
  <c r="K2076" i="3"/>
  <c r="H2077" i="3"/>
  <c r="I2077" i="3"/>
  <c r="J2077" i="3"/>
  <c r="K2077" i="3"/>
  <c r="H2078" i="3"/>
  <c r="I2078" i="3"/>
  <c r="J2078" i="3"/>
  <c r="K2078" i="3"/>
  <c r="H2079" i="3"/>
  <c r="I2079" i="3"/>
  <c r="J2079" i="3"/>
  <c r="K2079" i="3"/>
  <c r="H2080" i="3"/>
  <c r="I2080" i="3"/>
  <c r="J2080" i="3"/>
  <c r="K2080" i="3"/>
  <c r="H2081" i="3"/>
  <c r="I2081" i="3"/>
  <c r="J2081" i="3"/>
  <c r="K2081" i="3"/>
  <c r="H2082" i="3"/>
  <c r="I2082" i="3"/>
  <c r="J2082" i="3"/>
  <c r="K2082" i="3"/>
  <c r="H2083" i="3"/>
  <c r="I2083" i="3"/>
  <c r="J2083" i="3"/>
  <c r="K2083" i="3"/>
  <c r="H2084" i="3"/>
  <c r="I2084" i="3"/>
  <c r="J2084" i="3"/>
  <c r="K2084" i="3"/>
  <c r="H2085" i="3"/>
  <c r="I2085" i="3"/>
  <c r="J2085" i="3"/>
  <c r="K2085" i="3"/>
  <c r="H2086" i="3"/>
  <c r="I2086" i="3"/>
  <c r="J2086" i="3"/>
  <c r="K2086" i="3"/>
  <c r="H2087" i="3"/>
  <c r="I2087" i="3"/>
  <c r="J2087" i="3"/>
  <c r="K2087" i="3"/>
  <c r="H2088" i="3"/>
  <c r="I2088" i="3"/>
  <c r="J2088" i="3"/>
  <c r="K2088" i="3"/>
  <c r="H2089" i="3"/>
  <c r="I2089" i="3"/>
  <c r="J2089" i="3"/>
  <c r="K2089" i="3"/>
  <c r="H2090" i="3"/>
  <c r="I2090" i="3"/>
  <c r="J2090" i="3"/>
  <c r="K2090" i="3"/>
  <c r="H2091" i="3"/>
  <c r="I2091" i="3"/>
  <c r="J2091" i="3"/>
  <c r="K2091" i="3"/>
  <c r="H2092" i="3"/>
  <c r="I2092" i="3"/>
  <c r="J2092" i="3"/>
  <c r="K2092" i="3"/>
  <c r="H2093" i="3"/>
  <c r="I2093" i="3"/>
  <c r="J2093" i="3"/>
  <c r="K2093" i="3"/>
  <c r="H2094" i="3"/>
  <c r="I2094" i="3"/>
  <c r="J2094" i="3"/>
  <c r="K2094" i="3"/>
  <c r="H2095" i="3"/>
  <c r="I2095" i="3"/>
  <c r="J2095" i="3"/>
  <c r="K2095" i="3"/>
  <c r="H2096" i="3"/>
  <c r="I2096" i="3"/>
  <c r="J2096" i="3"/>
  <c r="K2096" i="3"/>
  <c r="H2097" i="3"/>
  <c r="I2097" i="3"/>
  <c r="J2097" i="3"/>
  <c r="K2097" i="3"/>
  <c r="H2098" i="3"/>
  <c r="I2098" i="3"/>
  <c r="J2098" i="3"/>
  <c r="K2098" i="3"/>
  <c r="H2099" i="3"/>
  <c r="I2099" i="3"/>
  <c r="J2099" i="3"/>
  <c r="K2099" i="3"/>
  <c r="H2100" i="3"/>
  <c r="I2100" i="3"/>
  <c r="J2100" i="3"/>
  <c r="K2100" i="3"/>
  <c r="H2101" i="3"/>
  <c r="I2101" i="3"/>
  <c r="J2101" i="3"/>
  <c r="K2101" i="3"/>
  <c r="H2102" i="3"/>
  <c r="I2102" i="3"/>
  <c r="J2102" i="3"/>
  <c r="K2102" i="3"/>
  <c r="H2103" i="3"/>
  <c r="I2103" i="3"/>
  <c r="J2103" i="3"/>
  <c r="K2103" i="3"/>
  <c r="H2104" i="3"/>
  <c r="I2104" i="3"/>
  <c r="J2104" i="3"/>
  <c r="K2104" i="3"/>
  <c r="H2105" i="3"/>
  <c r="I2105" i="3"/>
  <c r="J2105" i="3"/>
  <c r="K2105" i="3"/>
  <c r="H2106" i="3"/>
  <c r="I2106" i="3"/>
  <c r="J2106" i="3"/>
  <c r="K2106" i="3"/>
  <c r="H2107" i="3"/>
  <c r="I2107" i="3"/>
  <c r="J2107" i="3"/>
  <c r="K2107" i="3"/>
  <c r="H2108" i="3"/>
  <c r="I2108" i="3"/>
  <c r="J2108" i="3"/>
  <c r="K2108" i="3"/>
  <c r="H2109" i="3"/>
  <c r="I2109" i="3"/>
  <c r="J2109" i="3"/>
  <c r="K2109" i="3"/>
  <c r="H2110" i="3"/>
  <c r="I2110" i="3"/>
  <c r="J2110" i="3"/>
  <c r="K2110" i="3"/>
  <c r="H2111" i="3"/>
  <c r="I2111" i="3"/>
  <c r="J2111" i="3"/>
  <c r="K2111" i="3"/>
  <c r="H2112" i="3"/>
  <c r="I2112" i="3"/>
  <c r="J2112" i="3"/>
  <c r="K2112" i="3"/>
  <c r="H2113" i="3"/>
  <c r="I2113" i="3"/>
  <c r="J2113" i="3"/>
  <c r="K2113" i="3"/>
  <c r="H2114" i="3"/>
  <c r="I2114" i="3"/>
  <c r="J2114" i="3"/>
  <c r="K2114" i="3"/>
  <c r="H2115" i="3"/>
  <c r="I2115" i="3"/>
  <c r="J2115" i="3"/>
  <c r="K2115" i="3"/>
  <c r="H2116" i="3"/>
  <c r="I2116" i="3"/>
  <c r="J2116" i="3"/>
  <c r="K2116" i="3"/>
  <c r="H2117" i="3"/>
  <c r="I2117" i="3"/>
  <c r="J2117" i="3"/>
  <c r="K2117" i="3"/>
  <c r="H2118" i="3"/>
  <c r="I2118" i="3"/>
  <c r="J2118" i="3"/>
  <c r="K2118" i="3"/>
  <c r="H2119" i="3"/>
  <c r="I2119" i="3"/>
  <c r="J2119" i="3"/>
  <c r="K2119" i="3"/>
  <c r="H2120" i="3"/>
  <c r="I2120" i="3"/>
  <c r="J2120" i="3"/>
  <c r="K2120" i="3"/>
  <c r="H2121" i="3"/>
  <c r="I2121" i="3"/>
  <c r="J2121" i="3"/>
  <c r="K2121" i="3"/>
  <c r="H2122" i="3"/>
  <c r="I2122" i="3"/>
  <c r="J2122" i="3"/>
  <c r="K2122" i="3"/>
  <c r="H2123" i="3"/>
  <c r="I2123" i="3"/>
  <c r="J2123" i="3"/>
  <c r="K2123" i="3"/>
  <c r="H2124" i="3"/>
  <c r="I2124" i="3"/>
  <c r="J2124" i="3"/>
  <c r="K2124" i="3"/>
  <c r="H2125" i="3"/>
  <c r="I2125" i="3"/>
  <c r="J2125" i="3"/>
  <c r="K2125" i="3"/>
  <c r="H2126" i="3"/>
  <c r="I2126" i="3"/>
  <c r="J2126" i="3"/>
  <c r="K2126" i="3"/>
  <c r="H2127" i="3"/>
  <c r="I2127" i="3"/>
  <c r="J2127" i="3"/>
  <c r="K2127" i="3"/>
  <c r="H2128" i="3"/>
  <c r="I2128" i="3"/>
  <c r="J2128" i="3"/>
  <c r="K2128" i="3"/>
  <c r="H2129" i="3"/>
  <c r="I2129" i="3"/>
  <c r="J2129" i="3"/>
  <c r="K2129" i="3"/>
  <c r="H2130" i="3"/>
  <c r="I2130" i="3"/>
  <c r="J2130" i="3"/>
  <c r="K2130" i="3"/>
  <c r="H2131" i="3"/>
  <c r="I2131" i="3"/>
  <c r="J2131" i="3"/>
  <c r="K2131" i="3"/>
  <c r="H2132" i="3"/>
  <c r="I2132" i="3"/>
  <c r="J2132" i="3"/>
  <c r="K2132" i="3"/>
  <c r="H2133" i="3"/>
  <c r="I2133" i="3"/>
  <c r="J2133" i="3"/>
  <c r="K2133" i="3"/>
  <c r="H2134" i="3"/>
  <c r="I2134" i="3"/>
  <c r="J2134" i="3"/>
  <c r="K2134" i="3"/>
  <c r="H2135" i="3"/>
  <c r="I2135" i="3"/>
  <c r="J2135" i="3"/>
  <c r="K2135" i="3"/>
  <c r="H2136" i="3"/>
  <c r="I2136" i="3"/>
  <c r="J2136" i="3"/>
  <c r="K2136" i="3"/>
  <c r="H2137" i="3"/>
  <c r="I2137" i="3"/>
  <c r="J2137" i="3"/>
  <c r="K2137" i="3"/>
  <c r="H2138" i="3"/>
  <c r="I2138" i="3"/>
  <c r="J2138" i="3"/>
  <c r="K2138" i="3"/>
  <c r="H2139" i="3"/>
  <c r="I2139" i="3"/>
  <c r="J2139" i="3"/>
  <c r="K2139" i="3"/>
  <c r="H2140" i="3"/>
  <c r="I2140" i="3"/>
  <c r="J2140" i="3"/>
  <c r="K2140" i="3"/>
  <c r="H2141" i="3"/>
  <c r="I2141" i="3"/>
  <c r="J2141" i="3"/>
  <c r="K2141" i="3"/>
  <c r="H2142" i="3"/>
  <c r="I2142" i="3"/>
  <c r="J2142" i="3"/>
  <c r="K2142" i="3"/>
  <c r="H2143" i="3"/>
  <c r="I2143" i="3"/>
  <c r="J2143" i="3"/>
  <c r="K2143" i="3"/>
  <c r="H2144" i="3"/>
  <c r="I2144" i="3"/>
  <c r="J2144" i="3"/>
  <c r="K2144" i="3"/>
  <c r="H2145" i="3"/>
  <c r="I2145" i="3"/>
  <c r="J2145" i="3"/>
  <c r="K2145" i="3"/>
  <c r="H2146" i="3"/>
  <c r="I2146" i="3"/>
  <c r="J2146" i="3"/>
  <c r="K2146" i="3"/>
  <c r="H2147" i="3"/>
  <c r="I2147" i="3"/>
  <c r="J2147" i="3"/>
  <c r="K2147" i="3"/>
  <c r="H2148" i="3"/>
  <c r="I2148" i="3"/>
  <c r="J2148" i="3"/>
  <c r="K2148" i="3"/>
  <c r="H2149" i="3"/>
  <c r="I2149" i="3"/>
  <c r="J2149" i="3"/>
  <c r="K2149" i="3"/>
  <c r="H2150" i="3"/>
  <c r="I2150" i="3"/>
  <c r="J2150" i="3"/>
  <c r="K2150" i="3"/>
  <c r="H2151" i="3"/>
  <c r="I2151" i="3"/>
  <c r="J2151" i="3"/>
  <c r="K2151" i="3"/>
  <c r="H2152" i="3"/>
  <c r="I2152" i="3"/>
  <c r="J2152" i="3"/>
  <c r="K2152" i="3"/>
  <c r="H2153" i="3"/>
  <c r="I2153" i="3"/>
  <c r="J2153" i="3"/>
  <c r="K2153" i="3"/>
  <c r="H2154" i="3"/>
  <c r="I2154" i="3"/>
  <c r="J2154" i="3"/>
  <c r="K2154" i="3"/>
  <c r="H2155" i="3"/>
  <c r="I2155" i="3"/>
  <c r="J2155" i="3"/>
  <c r="K2155" i="3"/>
  <c r="H2156" i="3"/>
  <c r="I2156" i="3"/>
  <c r="J2156" i="3"/>
  <c r="K2156" i="3"/>
  <c r="H2157" i="3"/>
  <c r="I2157" i="3"/>
  <c r="J2157" i="3"/>
  <c r="K2157" i="3"/>
  <c r="H2158" i="3"/>
  <c r="I2158" i="3"/>
  <c r="J2158" i="3"/>
  <c r="K2158" i="3"/>
  <c r="H2159" i="3"/>
  <c r="I2159" i="3"/>
  <c r="J2159" i="3"/>
  <c r="K2159" i="3"/>
  <c r="H2160" i="3"/>
  <c r="I2160" i="3"/>
  <c r="J2160" i="3"/>
  <c r="K2160" i="3"/>
  <c r="H2161" i="3"/>
  <c r="I2161" i="3"/>
  <c r="J2161" i="3"/>
  <c r="K2161" i="3"/>
  <c r="H2162" i="3"/>
  <c r="I2162" i="3"/>
  <c r="J2162" i="3"/>
  <c r="K2162" i="3"/>
  <c r="H2163" i="3"/>
  <c r="I2163" i="3"/>
  <c r="J2163" i="3"/>
  <c r="K2163" i="3"/>
  <c r="H2164" i="3"/>
  <c r="I2164" i="3"/>
  <c r="J2164" i="3"/>
  <c r="K2164" i="3"/>
  <c r="H2165" i="3"/>
  <c r="I2165" i="3"/>
  <c r="J2165" i="3"/>
  <c r="K2165" i="3"/>
  <c r="H2166" i="3"/>
  <c r="I2166" i="3"/>
  <c r="J2166" i="3"/>
  <c r="K2166" i="3"/>
  <c r="H2167" i="3"/>
  <c r="I2167" i="3"/>
  <c r="J2167" i="3"/>
  <c r="K2167" i="3"/>
  <c r="H2168" i="3"/>
  <c r="I2168" i="3"/>
  <c r="J2168" i="3"/>
  <c r="K2168" i="3"/>
  <c r="H2169" i="3"/>
  <c r="I2169" i="3"/>
  <c r="J2169" i="3"/>
  <c r="K2169" i="3"/>
  <c r="H2170" i="3"/>
  <c r="I2170" i="3"/>
  <c r="J2170" i="3"/>
  <c r="K2170" i="3"/>
  <c r="H2171" i="3"/>
  <c r="I2171" i="3"/>
  <c r="J2171" i="3"/>
  <c r="K2171" i="3"/>
  <c r="H2172" i="3"/>
  <c r="I2172" i="3"/>
  <c r="J2172" i="3"/>
  <c r="K2172" i="3"/>
  <c r="H2173" i="3"/>
  <c r="I2173" i="3"/>
  <c r="J2173" i="3"/>
  <c r="K2173" i="3"/>
  <c r="H2174" i="3"/>
  <c r="I2174" i="3"/>
  <c r="J2174" i="3"/>
  <c r="K2174" i="3"/>
  <c r="H2175" i="3"/>
  <c r="I2175" i="3"/>
  <c r="J2175" i="3"/>
  <c r="K2175" i="3"/>
  <c r="H2176" i="3"/>
  <c r="I2176" i="3"/>
  <c r="J2176" i="3"/>
  <c r="K2176" i="3"/>
  <c r="H2177" i="3"/>
  <c r="I2177" i="3"/>
  <c r="J2177" i="3"/>
  <c r="K2177" i="3"/>
  <c r="H2178" i="3"/>
  <c r="I2178" i="3"/>
  <c r="J2178" i="3"/>
  <c r="K2178" i="3"/>
  <c r="H2179" i="3"/>
  <c r="I2179" i="3"/>
  <c r="J2179" i="3"/>
  <c r="K2179" i="3"/>
  <c r="H2180" i="3"/>
  <c r="I2180" i="3"/>
  <c r="J2180" i="3"/>
  <c r="K2180" i="3"/>
  <c r="H2181" i="3"/>
  <c r="I2181" i="3"/>
  <c r="J2181" i="3"/>
  <c r="K2181" i="3"/>
  <c r="H2182" i="3"/>
  <c r="I2182" i="3"/>
  <c r="J2182" i="3"/>
  <c r="K2182" i="3"/>
  <c r="H2183" i="3"/>
  <c r="I2183" i="3"/>
  <c r="J2183" i="3"/>
  <c r="K2183" i="3"/>
  <c r="H2184" i="3"/>
  <c r="I2184" i="3"/>
  <c r="J2184" i="3"/>
  <c r="K2184" i="3"/>
  <c r="H2185" i="3"/>
  <c r="I2185" i="3"/>
  <c r="J2185" i="3"/>
  <c r="K2185" i="3"/>
  <c r="H2186" i="3"/>
  <c r="I2186" i="3"/>
  <c r="J2186" i="3"/>
  <c r="K2186" i="3"/>
  <c r="H2187" i="3"/>
  <c r="I2187" i="3"/>
  <c r="J2187" i="3"/>
  <c r="K2187" i="3"/>
  <c r="H2188" i="3"/>
  <c r="I2188" i="3"/>
  <c r="J2188" i="3"/>
  <c r="K2188" i="3"/>
  <c r="H2189" i="3"/>
  <c r="I2189" i="3"/>
  <c r="J2189" i="3"/>
  <c r="K2189" i="3"/>
  <c r="H2190" i="3"/>
  <c r="I2190" i="3"/>
  <c r="J2190" i="3"/>
  <c r="K2190" i="3"/>
  <c r="H2191" i="3"/>
  <c r="I2191" i="3"/>
  <c r="J2191" i="3"/>
  <c r="K2191" i="3"/>
  <c r="H2192" i="3"/>
  <c r="I2192" i="3"/>
  <c r="J2192" i="3"/>
  <c r="K2192" i="3"/>
  <c r="H2193" i="3"/>
  <c r="I2193" i="3"/>
  <c r="J2193" i="3"/>
  <c r="K2193" i="3"/>
  <c r="H2194" i="3"/>
  <c r="I2194" i="3"/>
  <c r="J2194" i="3"/>
  <c r="K2194" i="3"/>
  <c r="H2195" i="3"/>
  <c r="I2195" i="3"/>
  <c r="J2195" i="3"/>
  <c r="K2195" i="3"/>
  <c r="H2196" i="3"/>
  <c r="I2196" i="3"/>
  <c r="J2196" i="3"/>
  <c r="K2196" i="3"/>
  <c r="H2197" i="3"/>
  <c r="I2197" i="3"/>
  <c r="J2197" i="3"/>
  <c r="K2197" i="3"/>
  <c r="H2198" i="3"/>
  <c r="I2198" i="3"/>
  <c r="J2198" i="3"/>
  <c r="K2198" i="3"/>
  <c r="H2199" i="3"/>
  <c r="I2199" i="3"/>
  <c r="J2199" i="3"/>
  <c r="K2199" i="3"/>
  <c r="H2200" i="3"/>
  <c r="I2200" i="3"/>
  <c r="J2200" i="3"/>
  <c r="K2200" i="3"/>
  <c r="H2201" i="3"/>
  <c r="I2201" i="3"/>
  <c r="J2201" i="3"/>
  <c r="K2201" i="3"/>
  <c r="H2202" i="3"/>
  <c r="I2202" i="3"/>
  <c r="J2202" i="3"/>
  <c r="K2202" i="3"/>
  <c r="H2203" i="3"/>
  <c r="I2203" i="3"/>
  <c r="J2203" i="3"/>
  <c r="K2203" i="3"/>
  <c r="H2204" i="3"/>
  <c r="I2204" i="3"/>
  <c r="J2204" i="3"/>
  <c r="K2204" i="3"/>
  <c r="H2205" i="3"/>
  <c r="I2205" i="3"/>
  <c r="J2205" i="3"/>
  <c r="K2205" i="3"/>
  <c r="H2206" i="3"/>
  <c r="I2206" i="3"/>
  <c r="J2206" i="3"/>
  <c r="K2206" i="3"/>
  <c r="H2207" i="3"/>
  <c r="I2207" i="3"/>
  <c r="J2207" i="3"/>
  <c r="K2207" i="3"/>
  <c r="H2208" i="3"/>
  <c r="I2208" i="3"/>
  <c r="J2208" i="3"/>
  <c r="K2208" i="3"/>
  <c r="H2209" i="3"/>
  <c r="I2209" i="3"/>
  <c r="J2209" i="3"/>
  <c r="K2209" i="3"/>
  <c r="H2210" i="3"/>
  <c r="I2210" i="3"/>
  <c r="J2210" i="3"/>
  <c r="K2210" i="3"/>
  <c r="H2211" i="3"/>
  <c r="I2211" i="3"/>
  <c r="J2211" i="3"/>
  <c r="K2211" i="3"/>
  <c r="H2212" i="3"/>
  <c r="I2212" i="3"/>
  <c r="J2212" i="3"/>
  <c r="K2212" i="3"/>
  <c r="H2213" i="3"/>
  <c r="I2213" i="3"/>
  <c r="J2213" i="3"/>
  <c r="K2213" i="3"/>
  <c r="H2214" i="3"/>
  <c r="I2214" i="3"/>
  <c r="J2214" i="3"/>
  <c r="K2214" i="3"/>
  <c r="H2215" i="3"/>
  <c r="I2215" i="3"/>
  <c r="J2215" i="3"/>
  <c r="K2215" i="3"/>
  <c r="H2216" i="3"/>
  <c r="I2216" i="3"/>
  <c r="J2216" i="3"/>
  <c r="K2216" i="3"/>
  <c r="H2217" i="3"/>
  <c r="I2217" i="3"/>
  <c r="J2217" i="3"/>
  <c r="K2217" i="3"/>
  <c r="H2218" i="3"/>
  <c r="I2218" i="3"/>
  <c r="J2218" i="3"/>
  <c r="K2218" i="3"/>
  <c r="H2219" i="3"/>
  <c r="I2219" i="3"/>
  <c r="J2219" i="3"/>
  <c r="K2219" i="3"/>
  <c r="H2220" i="3"/>
  <c r="I2220" i="3"/>
  <c r="J2220" i="3"/>
  <c r="K2220" i="3"/>
  <c r="H2221" i="3"/>
  <c r="I2221" i="3"/>
  <c r="J2221" i="3"/>
  <c r="K2221" i="3"/>
  <c r="H2222" i="3"/>
  <c r="I2222" i="3"/>
  <c r="J2222" i="3"/>
  <c r="K2222" i="3"/>
  <c r="H2223" i="3"/>
  <c r="I2223" i="3"/>
  <c r="J2223" i="3"/>
  <c r="K2223" i="3"/>
  <c r="H2224" i="3"/>
  <c r="I2224" i="3"/>
  <c r="J2224" i="3"/>
  <c r="K2224" i="3"/>
  <c r="H2225" i="3"/>
  <c r="I2225" i="3"/>
  <c r="J2225" i="3"/>
  <c r="K2225" i="3"/>
  <c r="H2226" i="3"/>
  <c r="I2226" i="3"/>
  <c r="J2226" i="3"/>
  <c r="K2226" i="3"/>
  <c r="H2227" i="3"/>
  <c r="I2227" i="3"/>
  <c r="J2227" i="3"/>
  <c r="K2227" i="3"/>
  <c r="H2228" i="3"/>
  <c r="I2228" i="3"/>
  <c r="J2228" i="3"/>
  <c r="K2228" i="3"/>
  <c r="H2229" i="3"/>
  <c r="I2229" i="3"/>
  <c r="J2229" i="3"/>
  <c r="K2229" i="3"/>
  <c r="H2230" i="3"/>
  <c r="I2230" i="3"/>
  <c r="J2230" i="3"/>
  <c r="K2230" i="3"/>
  <c r="H2231" i="3"/>
  <c r="I2231" i="3"/>
  <c r="J2231" i="3"/>
  <c r="K2231" i="3"/>
  <c r="H2232" i="3"/>
  <c r="I2232" i="3"/>
  <c r="J2232" i="3"/>
  <c r="K2232" i="3"/>
  <c r="H2233" i="3"/>
  <c r="I2233" i="3"/>
  <c r="J2233" i="3"/>
  <c r="K2233" i="3"/>
  <c r="H2234" i="3"/>
  <c r="I2234" i="3"/>
  <c r="J2234" i="3"/>
  <c r="K2234" i="3"/>
  <c r="H2235" i="3"/>
  <c r="I2235" i="3"/>
  <c r="J2235" i="3"/>
  <c r="K2235" i="3"/>
  <c r="H2236" i="3"/>
  <c r="I2236" i="3"/>
  <c r="J2236" i="3"/>
  <c r="K2236" i="3"/>
  <c r="H2237" i="3"/>
  <c r="I2237" i="3"/>
  <c r="J2237" i="3"/>
  <c r="K2237" i="3"/>
  <c r="H2238" i="3"/>
  <c r="I2238" i="3"/>
  <c r="J2238" i="3"/>
  <c r="K2238" i="3"/>
  <c r="H2239" i="3"/>
  <c r="I2239" i="3"/>
  <c r="J2239" i="3"/>
  <c r="K2239" i="3"/>
  <c r="H2240" i="3"/>
  <c r="I2240" i="3"/>
  <c r="J2240" i="3"/>
  <c r="K2240" i="3"/>
  <c r="H2241" i="3"/>
  <c r="I2241" i="3"/>
  <c r="J2241" i="3"/>
  <c r="K2241" i="3"/>
  <c r="H2242" i="3"/>
  <c r="I2242" i="3"/>
  <c r="J2242" i="3"/>
  <c r="K2242" i="3"/>
  <c r="H2243" i="3"/>
  <c r="I2243" i="3"/>
  <c r="J2243" i="3"/>
  <c r="K2243" i="3"/>
  <c r="H2244" i="3"/>
  <c r="I2244" i="3"/>
  <c r="J2244" i="3"/>
  <c r="K2244" i="3"/>
  <c r="H2245" i="3"/>
  <c r="I2245" i="3"/>
  <c r="J2245" i="3"/>
  <c r="K2245" i="3"/>
  <c r="H2246" i="3"/>
  <c r="I2246" i="3"/>
  <c r="J2246" i="3"/>
  <c r="K2246" i="3"/>
  <c r="H2247" i="3"/>
  <c r="I2247" i="3"/>
  <c r="J2247" i="3"/>
  <c r="K2247" i="3"/>
  <c r="H2248" i="3"/>
  <c r="I2248" i="3"/>
  <c r="J2248" i="3"/>
  <c r="K2248" i="3"/>
  <c r="H2249" i="3"/>
  <c r="I2249" i="3"/>
  <c r="J2249" i="3"/>
  <c r="K2249" i="3"/>
  <c r="H2250" i="3"/>
  <c r="I2250" i="3"/>
  <c r="J2250" i="3"/>
  <c r="K2250" i="3"/>
  <c r="H2251" i="3"/>
  <c r="I2251" i="3"/>
  <c r="J2251" i="3"/>
  <c r="K2251" i="3"/>
  <c r="H2252" i="3"/>
  <c r="I2252" i="3"/>
  <c r="J2252" i="3"/>
  <c r="K2252" i="3"/>
  <c r="H2253" i="3"/>
  <c r="I2253" i="3"/>
  <c r="J2253" i="3"/>
  <c r="K2253" i="3"/>
  <c r="H2254" i="3"/>
  <c r="I2254" i="3"/>
  <c r="J2254" i="3"/>
  <c r="K2254" i="3"/>
  <c r="H2255" i="3"/>
  <c r="I2255" i="3"/>
  <c r="J2255" i="3"/>
  <c r="K2255" i="3"/>
  <c r="H2256" i="3"/>
  <c r="I2256" i="3"/>
  <c r="J2256" i="3"/>
  <c r="K2256" i="3"/>
  <c r="H2257" i="3"/>
  <c r="I2257" i="3"/>
  <c r="J2257" i="3"/>
  <c r="K2257" i="3"/>
  <c r="H2258" i="3"/>
  <c r="I2258" i="3"/>
  <c r="J2258" i="3"/>
  <c r="K2258" i="3"/>
  <c r="H2259" i="3"/>
  <c r="I2259" i="3"/>
  <c r="J2259" i="3"/>
  <c r="K2259" i="3"/>
  <c r="H2260" i="3"/>
  <c r="I2260" i="3"/>
  <c r="J2260" i="3"/>
  <c r="K2260" i="3"/>
  <c r="H2261" i="3"/>
  <c r="I2261" i="3"/>
  <c r="J2261" i="3"/>
  <c r="K2261" i="3"/>
  <c r="H2262" i="3"/>
  <c r="I2262" i="3"/>
  <c r="J2262" i="3"/>
  <c r="K2262" i="3"/>
  <c r="H2263" i="3"/>
  <c r="I2263" i="3"/>
  <c r="J2263" i="3"/>
  <c r="K2263" i="3"/>
  <c r="H2264" i="3"/>
  <c r="I2264" i="3"/>
  <c r="J2264" i="3"/>
  <c r="K2264" i="3"/>
  <c r="H2265" i="3"/>
  <c r="I2265" i="3"/>
  <c r="J2265" i="3"/>
  <c r="K2265" i="3"/>
  <c r="H2266" i="3"/>
  <c r="I2266" i="3"/>
  <c r="J2266" i="3"/>
  <c r="K2266" i="3"/>
  <c r="H2267" i="3"/>
  <c r="I2267" i="3"/>
  <c r="J2267" i="3"/>
  <c r="K2267" i="3"/>
  <c r="H2268" i="3"/>
  <c r="I2268" i="3"/>
  <c r="J2268" i="3"/>
  <c r="K2268" i="3"/>
  <c r="H2269" i="3"/>
  <c r="I2269" i="3"/>
  <c r="J2269" i="3"/>
  <c r="K2269" i="3"/>
  <c r="H2270" i="3"/>
  <c r="I2270" i="3"/>
  <c r="J2270" i="3"/>
  <c r="K2270" i="3"/>
  <c r="H2271" i="3"/>
  <c r="I2271" i="3"/>
  <c r="J2271" i="3"/>
  <c r="K2271" i="3"/>
  <c r="H2272" i="3"/>
  <c r="I2272" i="3"/>
  <c r="J2272" i="3"/>
  <c r="K2272" i="3"/>
  <c r="H2273" i="3"/>
  <c r="I2273" i="3"/>
  <c r="J2273" i="3"/>
  <c r="K2273" i="3"/>
  <c r="H2274" i="3"/>
  <c r="I2274" i="3"/>
  <c r="J2274" i="3"/>
  <c r="K2274" i="3"/>
  <c r="H2275" i="3"/>
  <c r="I2275" i="3"/>
  <c r="J2275" i="3"/>
  <c r="K2275" i="3"/>
  <c r="H2276" i="3"/>
  <c r="I2276" i="3"/>
  <c r="J2276" i="3"/>
  <c r="K2276" i="3"/>
  <c r="H2277" i="3"/>
  <c r="I2277" i="3"/>
  <c r="J2277" i="3"/>
  <c r="K2277" i="3"/>
  <c r="H2278" i="3"/>
  <c r="I2278" i="3"/>
  <c r="J2278" i="3"/>
  <c r="K2278" i="3"/>
  <c r="H2279" i="3"/>
  <c r="I2279" i="3"/>
  <c r="J2279" i="3"/>
  <c r="K2279" i="3"/>
  <c r="H2280" i="3"/>
  <c r="I2280" i="3"/>
  <c r="J2280" i="3"/>
  <c r="K2280" i="3"/>
  <c r="H2281" i="3"/>
  <c r="I2281" i="3"/>
  <c r="J2281" i="3"/>
  <c r="K2281" i="3"/>
  <c r="H2282" i="3"/>
  <c r="I2282" i="3"/>
  <c r="J2282" i="3"/>
  <c r="K2282" i="3"/>
  <c r="H2283" i="3"/>
  <c r="I2283" i="3"/>
  <c r="J2283" i="3"/>
  <c r="K2283" i="3"/>
  <c r="H2284" i="3"/>
  <c r="I2284" i="3"/>
  <c r="J2284" i="3"/>
  <c r="K2284" i="3"/>
  <c r="H2285" i="3"/>
  <c r="I2285" i="3"/>
  <c r="J2285" i="3"/>
  <c r="K2285" i="3"/>
  <c r="H2286" i="3"/>
  <c r="I2286" i="3"/>
  <c r="J2286" i="3"/>
  <c r="K2286" i="3"/>
  <c r="H2287" i="3"/>
  <c r="I2287" i="3"/>
  <c r="J2287" i="3"/>
  <c r="K2287" i="3"/>
  <c r="H2288" i="3"/>
  <c r="I2288" i="3"/>
  <c r="J2288" i="3"/>
  <c r="K2288" i="3"/>
  <c r="H2289" i="3"/>
  <c r="I2289" i="3"/>
  <c r="J2289" i="3"/>
  <c r="K2289" i="3"/>
  <c r="H2290" i="3"/>
  <c r="I2290" i="3"/>
  <c r="J2290" i="3"/>
  <c r="K2290" i="3"/>
  <c r="H2291" i="3"/>
  <c r="I2291" i="3"/>
  <c r="J2291" i="3"/>
  <c r="K2291" i="3"/>
  <c r="H2292" i="3"/>
  <c r="I2292" i="3"/>
  <c r="J2292" i="3"/>
  <c r="K2292" i="3"/>
  <c r="H2293" i="3"/>
  <c r="I2293" i="3"/>
  <c r="J2293" i="3"/>
  <c r="K2293" i="3"/>
  <c r="H2294" i="3"/>
  <c r="I2294" i="3"/>
  <c r="J2294" i="3"/>
  <c r="K2294" i="3"/>
  <c r="H2295" i="3"/>
  <c r="I2295" i="3"/>
  <c r="J2295" i="3"/>
  <c r="K2295" i="3"/>
  <c r="H2296" i="3"/>
  <c r="I2296" i="3"/>
  <c r="J2296" i="3"/>
  <c r="K2296" i="3"/>
  <c r="H2297" i="3"/>
  <c r="I2297" i="3"/>
  <c r="J2297" i="3"/>
  <c r="K2297" i="3"/>
  <c r="H2298" i="3"/>
  <c r="I2298" i="3"/>
  <c r="J2298" i="3"/>
  <c r="K2298" i="3"/>
  <c r="H2299" i="3"/>
  <c r="I2299" i="3"/>
  <c r="J2299" i="3"/>
  <c r="K2299" i="3"/>
  <c r="H2300" i="3"/>
  <c r="I2300" i="3"/>
  <c r="J2300" i="3"/>
  <c r="K2300" i="3"/>
  <c r="H2301" i="3"/>
  <c r="I2301" i="3"/>
  <c r="J2301" i="3"/>
  <c r="K2301" i="3"/>
  <c r="H2302" i="3"/>
  <c r="I2302" i="3"/>
  <c r="J2302" i="3"/>
  <c r="K2302" i="3"/>
  <c r="H2303" i="3"/>
  <c r="I2303" i="3"/>
  <c r="J2303" i="3"/>
  <c r="K2303" i="3"/>
  <c r="H2304" i="3"/>
  <c r="I2304" i="3"/>
  <c r="J2304" i="3"/>
  <c r="K2304" i="3"/>
  <c r="H2305" i="3"/>
  <c r="I2305" i="3"/>
  <c r="J2305" i="3"/>
  <c r="K2305" i="3"/>
  <c r="H2306" i="3"/>
  <c r="I2306" i="3"/>
  <c r="J2306" i="3"/>
  <c r="K2306" i="3"/>
  <c r="H2307" i="3"/>
  <c r="I2307" i="3"/>
  <c r="J2307" i="3"/>
  <c r="K2307" i="3"/>
  <c r="H2308" i="3"/>
  <c r="I2308" i="3"/>
  <c r="J2308" i="3"/>
  <c r="K2308" i="3"/>
  <c r="H2309" i="3"/>
  <c r="I2309" i="3"/>
  <c r="J2309" i="3"/>
  <c r="K2309" i="3"/>
  <c r="H2310" i="3"/>
  <c r="I2310" i="3"/>
  <c r="J2310" i="3"/>
  <c r="K2310" i="3"/>
  <c r="H2311" i="3"/>
  <c r="I2311" i="3"/>
  <c r="J2311" i="3"/>
  <c r="K2311" i="3"/>
  <c r="H2312" i="3"/>
  <c r="I2312" i="3"/>
  <c r="J2312" i="3"/>
  <c r="K2312" i="3"/>
  <c r="H2313" i="3"/>
  <c r="I2313" i="3"/>
  <c r="J2313" i="3"/>
  <c r="K2313" i="3"/>
  <c r="H2314" i="3"/>
  <c r="I2314" i="3"/>
  <c r="J2314" i="3"/>
  <c r="K2314" i="3"/>
  <c r="H2315" i="3"/>
  <c r="I2315" i="3"/>
  <c r="J2315" i="3"/>
  <c r="K2315" i="3"/>
  <c r="H2316" i="3"/>
  <c r="I2316" i="3"/>
  <c r="J2316" i="3"/>
  <c r="K2316" i="3"/>
  <c r="H2317" i="3"/>
  <c r="I2317" i="3"/>
  <c r="J2317" i="3"/>
  <c r="K2317" i="3"/>
  <c r="H2318" i="3"/>
  <c r="I2318" i="3"/>
  <c r="J2318" i="3"/>
  <c r="K2318" i="3"/>
  <c r="H2319" i="3"/>
  <c r="I2319" i="3"/>
  <c r="J2319" i="3"/>
  <c r="K2319" i="3"/>
  <c r="H2320" i="3"/>
  <c r="I2320" i="3"/>
  <c r="J2320" i="3"/>
  <c r="K2320" i="3"/>
  <c r="H2321" i="3"/>
  <c r="I2321" i="3"/>
  <c r="J2321" i="3"/>
  <c r="K2321" i="3"/>
  <c r="H2322" i="3"/>
  <c r="I2322" i="3"/>
  <c r="J2322" i="3"/>
  <c r="K2322" i="3"/>
  <c r="H2323" i="3"/>
  <c r="I2323" i="3"/>
  <c r="J2323" i="3"/>
  <c r="K2323" i="3"/>
  <c r="H2324" i="3"/>
  <c r="I2324" i="3"/>
  <c r="J2324" i="3"/>
  <c r="K2324" i="3"/>
  <c r="H2325" i="3"/>
  <c r="I2325" i="3"/>
  <c r="J2325" i="3"/>
  <c r="K2325" i="3"/>
  <c r="H2326" i="3"/>
  <c r="I2326" i="3"/>
  <c r="J2326" i="3"/>
  <c r="K2326" i="3"/>
  <c r="H2327" i="3"/>
  <c r="I2327" i="3"/>
  <c r="J2327" i="3"/>
  <c r="K2327" i="3"/>
  <c r="H2328" i="3"/>
  <c r="I2328" i="3"/>
  <c r="J2328" i="3"/>
  <c r="K2328" i="3"/>
  <c r="H2329" i="3"/>
  <c r="I2329" i="3"/>
  <c r="J2329" i="3"/>
  <c r="K2329" i="3"/>
  <c r="H2330" i="3"/>
  <c r="I2330" i="3"/>
  <c r="J2330" i="3"/>
  <c r="K2330" i="3"/>
  <c r="H2331" i="3"/>
  <c r="I2331" i="3"/>
  <c r="J2331" i="3"/>
  <c r="K2331" i="3"/>
  <c r="H2332" i="3"/>
  <c r="I2332" i="3"/>
  <c r="J2332" i="3"/>
  <c r="K2332" i="3"/>
  <c r="H2333" i="3"/>
  <c r="I2333" i="3"/>
  <c r="J2333" i="3"/>
  <c r="K2333" i="3"/>
  <c r="H2334" i="3"/>
  <c r="I2334" i="3"/>
  <c r="J2334" i="3"/>
  <c r="K2334" i="3"/>
  <c r="H2335" i="3"/>
  <c r="I2335" i="3"/>
  <c r="J2335" i="3"/>
  <c r="K2335" i="3"/>
  <c r="H2336" i="3"/>
  <c r="I2336" i="3"/>
  <c r="J2336" i="3"/>
  <c r="K2336" i="3"/>
  <c r="H2337" i="3"/>
  <c r="I2337" i="3"/>
  <c r="J2337" i="3"/>
  <c r="K2337" i="3"/>
  <c r="H2338" i="3"/>
  <c r="I2338" i="3"/>
  <c r="J2338" i="3"/>
  <c r="K2338" i="3"/>
  <c r="H2339" i="3"/>
  <c r="I2339" i="3"/>
  <c r="J2339" i="3"/>
  <c r="K2339" i="3"/>
  <c r="H2340" i="3"/>
  <c r="I2340" i="3"/>
  <c r="J2340" i="3"/>
  <c r="K2340" i="3"/>
  <c r="H2341" i="3"/>
  <c r="I2341" i="3"/>
  <c r="J2341" i="3"/>
  <c r="K2341" i="3"/>
  <c r="H2342" i="3"/>
  <c r="I2342" i="3"/>
  <c r="J2342" i="3"/>
  <c r="K2342" i="3"/>
  <c r="H2343" i="3"/>
  <c r="I2343" i="3"/>
  <c r="J2343" i="3"/>
  <c r="K2343" i="3"/>
  <c r="H2344" i="3"/>
  <c r="I2344" i="3"/>
  <c r="J2344" i="3"/>
  <c r="K2344" i="3"/>
  <c r="H2345" i="3"/>
  <c r="I2345" i="3"/>
  <c r="J2345" i="3"/>
  <c r="K2345" i="3"/>
  <c r="H2346" i="3"/>
  <c r="I2346" i="3"/>
  <c r="J2346" i="3"/>
  <c r="K2346" i="3"/>
  <c r="H2347" i="3"/>
  <c r="I2347" i="3"/>
  <c r="J2347" i="3"/>
  <c r="K2347" i="3"/>
  <c r="H2348" i="3"/>
  <c r="I2348" i="3"/>
  <c r="J2348" i="3"/>
  <c r="K2348" i="3"/>
  <c r="H2349" i="3"/>
  <c r="I2349" i="3"/>
  <c r="J2349" i="3"/>
  <c r="K2349" i="3"/>
  <c r="H2350" i="3"/>
  <c r="I2350" i="3"/>
  <c r="J2350" i="3"/>
  <c r="K2350" i="3"/>
  <c r="H2351" i="3"/>
  <c r="I2351" i="3"/>
  <c r="J2351" i="3"/>
  <c r="K2351" i="3"/>
  <c r="H2352" i="3"/>
  <c r="I2352" i="3"/>
  <c r="J2352" i="3"/>
  <c r="K2352" i="3"/>
  <c r="H2353" i="3"/>
  <c r="I2353" i="3"/>
  <c r="J2353" i="3"/>
  <c r="K2353" i="3"/>
  <c r="H2354" i="3"/>
  <c r="I2354" i="3"/>
  <c r="J2354" i="3"/>
  <c r="K2354" i="3"/>
  <c r="H2355" i="3"/>
  <c r="I2355" i="3"/>
  <c r="J2355" i="3"/>
  <c r="K2355" i="3"/>
  <c r="H2356" i="3"/>
  <c r="I2356" i="3"/>
  <c r="J2356" i="3"/>
  <c r="K2356" i="3"/>
  <c r="H2357" i="3"/>
  <c r="I2357" i="3"/>
  <c r="J2357" i="3"/>
  <c r="K2357" i="3"/>
  <c r="H2358" i="3"/>
  <c r="I2358" i="3"/>
  <c r="J2358" i="3"/>
  <c r="K2358" i="3"/>
  <c r="H2359" i="3"/>
  <c r="I2359" i="3"/>
  <c r="J2359" i="3"/>
  <c r="K2359" i="3"/>
  <c r="H2360" i="3"/>
  <c r="I2360" i="3"/>
  <c r="J2360" i="3"/>
  <c r="K2360" i="3"/>
  <c r="H2361" i="3"/>
  <c r="I2361" i="3"/>
  <c r="J2361" i="3"/>
  <c r="K2361" i="3"/>
  <c r="H2362" i="3"/>
  <c r="I2362" i="3"/>
  <c r="J2362" i="3"/>
  <c r="K2362" i="3"/>
  <c r="H2363" i="3"/>
  <c r="I2363" i="3"/>
  <c r="J2363" i="3"/>
  <c r="K2363" i="3"/>
  <c r="H2364" i="3"/>
  <c r="I2364" i="3"/>
  <c r="J2364" i="3"/>
  <c r="K2364" i="3"/>
  <c r="H2365" i="3"/>
  <c r="I2365" i="3"/>
  <c r="J2365" i="3"/>
  <c r="K2365" i="3"/>
  <c r="H2366" i="3"/>
  <c r="I2366" i="3"/>
  <c r="J2366" i="3"/>
  <c r="K2366" i="3"/>
  <c r="H2367" i="3"/>
  <c r="I2367" i="3"/>
  <c r="J2367" i="3"/>
  <c r="K2367" i="3"/>
  <c r="H2368" i="3"/>
  <c r="I2368" i="3"/>
  <c r="J2368" i="3"/>
  <c r="K2368" i="3"/>
  <c r="H2369" i="3"/>
  <c r="I2369" i="3"/>
  <c r="J2369" i="3"/>
  <c r="K2369" i="3"/>
  <c r="H2370" i="3"/>
  <c r="I2370" i="3"/>
  <c r="J2370" i="3"/>
  <c r="K2370" i="3"/>
  <c r="H2371" i="3"/>
  <c r="I2371" i="3"/>
  <c r="J2371" i="3"/>
  <c r="K2371" i="3"/>
  <c r="H2372" i="3"/>
  <c r="I2372" i="3"/>
  <c r="J2372" i="3"/>
  <c r="K2372" i="3"/>
  <c r="H2373" i="3"/>
  <c r="I2373" i="3"/>
  <c r="J2373" i="3"/>
  <c r="K2373" i="3"/>
  <c r="H2374" i="3"/>
  <c r="I2374" i="3"/>
  <c r="J2374" i="3"/>
  <c r="K2374" i="3"/>
  <c r="H2375" i="3"/>
  <c r="I2375" i="3"/>
  <c r="J2375" i="3"/>
  <c r="K2375" i="3"/>
  <c r="H2376" i="3"/>
  <c r="I2376" i="3"/>
  <c r="J2376" i="3"/>
  <c r="K2376" i="3"/>
  <c r="H2377" i="3"/>
  <c r="I2377" i="3"/>
  <c r="J2377" i="3"/>
  <c r="K2377" i="3"/>
  <c r="H2378" i="3"/>
  <c r="I2378" i="3"/>
  <c r="J2378" i="3"/>
  <c r="K2378" i="3"/>
  <c r="H2379" i="3"/>
  <c r="I2379" i="3"/>
  <c r="J2379" i="3"/>
  <c r="K2379" i="3"/>
  <c r="H2380" i="3"/>
  <c r="I2380" i="3"/>
  <c r="J2380" i="3"/>
  <c r="K2380" i="3"/>
  <c r="H2381" i="3"/>
  <c r="I2381" i="3"/>
  <c r="J2381" i="3"/>
  <c r="K2381" i="3"/>
  <c r="H2382" i="3"/>
  <c r="I2382" i="3"/>
  <c r="J2382" i="3"/>
  <c r="K2382" i="3"/>
  <c r="H2383" i="3"/>
  <c r="I2383" i="3"/>
  <c r="J2383" i="3"/>
  <c r="K2383" i="3"/>
  <c r="H2384" i="3"/>
  <c r="I2384" i="3"/>
  <c r="J2384" i="3"/>
  <c r="K2384" i="3"/>
  <c r="H2385" i="3"/>
  <c r="I2385" i="3"/>
  <c r="J2385" i="3"/>
  <c r="K2385" i="3"/>
  <c r="H2386" i="3"/>
  <c r="I2386" i="3"/>
  <c r="J2386" i="3"/>
  <c r="K2386" i="3"/>
  <c r="H2387" i="3"/>
  <c r="I2387" i="3"/>
  <c r="J2387" i="3"/>
  <c r="K2387" i="3"/>
  <c r="H2388" i="3"/>
  <c r="I2388" i="3"/>
  <c r="J2388" i="3"/>
  <c r="K2388" i="3"/>
  <c r="H2389" i="3"/>
  <c r="I2389" i="3"/>
  <c r="J2389" i="3"/>
  <c r="K2389" i="3"/>
  <c r="H2390" i="3"/>
  <c r="I2390" i="3"/>
  <c r="J2390" i="3"/>
  <c r="K2390" i="3"/>
  <c r="H2391" i="3"/>
  <c r="I2391" i="3"/>
  <c r="J2391" i="3"/>
  <c r="K2391" i="3"/>
  <c r="H2392" i="3"/>
  <c r="I2392" i="3"/>
  <c r="J2392" i="3"/>
  <c r="K2392" i="3"/>
  <c r="H2393" i="3"/>
  <c r="I2393" i="3"/>
  <c r="J2393" i="3"/>
  <c r="K2393" i="3"/>
  <c r="H2394" i="3"/>
  <c r="I2394" i="3"/>
  <c r="J2394" i="3"/>
  <c r="K2394" i="3"/>
  <c r="H2395" i="3"/>
  <c r="I2395" i="3"/>
  <c r="J2395" i="3"/>
  <c r="K2395" i="3"/>
  <c r="H2396" i="3"/>
  <c r="I2396" i="3"/>
  <c r="J2396" i="3"/>
  <c r="K2396" i="3"/>
  <c r="H2397" i="3"/>
  <c r="I2397" i="3"/>
  <c r="J2397" i="3"/>
  <c r="K2397" i="3"/>
  <c r="H2398" i="3"/>
  <c r="I2398" i="3"/>
  <c r="J2398" i="3"/>
  <c r="K2398" i="3"/>
  <c r="H2399" i="3"/>
  <c r="I2399" i="3"/>
  <c r="J2399" i="3"/>
  <c r="K2399" i="3"/>
  <c r="H2400" i="3"/>
  <c r="I2400" i="3"/>
  <c r="J2400" i="3"/>
  <c r="K2400" i="3"/>
  <c r="H2401" i="3"/>
  <c r="I2401" i="3"/>
  <c r="J2401" i="3"/>
  <c r="K2401" i="3"/>
  <c r="H2402" i="3"/>
  <c r="I2402" i="3"/>
  <c r="J2402" i="3"/>
  <c r="K2402" i="3"/>
  <c r="H2403" i="3"/>
  <c r="I2403" i="3"/>
  <c r="J2403" i="3"/>
  <c r="K2403" i="3"/>
  <c r="H2404" i="3"/>
  <c r="I2404" i="3"/>
  <c r="J2404" i="3"/>
  <c r="K2404" i="3"/>
  <c r="H2405" i="3"/>
  <c r="I2405" i="3"/>
  <c r="J2405" i="3"/>
  <c r="K2405" i="3"/>
  <c r="H2406" i="3"/>
  <c r="I2406" i="3"/>
  <c r="J2406" i="3"/>
  <c r="K2406" i="3"/>
  <c r="H2407" i="3"/>
  <c r="I2407" i="3"/>
  <c r="J2407" i="3"/>
  <c r="K2407" i="3"/>
  <c r="H2408" i="3"/>
  <c r="I2408" i="3"/>
  <c r="J2408" i="3"/>
  <c r="K2408" i="3"/>
  <c r="H2409" i="3"/>
  <c r="I2409" i="3"/>
  <c r="J2409" i="3"/>
  <c r="K2409" i="3"/>
  <c r="H2410" i="3"/>
  <c r="I2410" i="3"/>
  <c r="J2410" i="3"/>
  <c r="K2410" i="3"/>
  <c r="H2411" i="3"/>
  <c r="I2411" i="3"/>
  <c r="J2411" i="3"/>
  <c r="K2411" i="3"/>
  <c r="H2412" i="3"/>
  <c r="I2412" i="3"/>
  <c r="J2412" i="3"/>
  <c r="K2412" i="3"/>
  <c r="H2413" i="3"/>
  <c r="I2413" i="3"/>
  <c r="J2413" i="3"/>
  <c r="K2413" i="3"/>
  <c r="H2414" i="3"/>
  <c r="I2414" i="3"/>
  <c r="J2414" i="3"/>
  <c r="K2414" i="3"/>
  <c r="H2415" i="3"/>
  <c r="I2415" i="3"/>
  <c r="J2415" i="3"/>
  <c r="K2415" i="3"/>
  <c r="H2416" i="3"/>
  <c r="I2416" i="3"/>
  <c r="J2416" i="3"/>
  <c r="K2416" i="3"/>
  <c r="H2417" i="3"/>
  <c r="I2417" i="3"/>
  <c r="J2417" i="3"/>
  <c r="K2417" i="3"/>
  <c r="H2418" i="3"/>
  <c r="I2418" i="3"/>
  <c r="J2418" i="3"/>
  <c r="K2418" i="3"/>
  <c r="H2419" i="3"/>
  <c r="I2419" i="3"/>
  <c r="J2419" i="3"/>
  <c r="K2419" i="3"/>
  <c r="H2420" i="3"/>
  <c r="I2420" i="3"/>
  <c r="J2420" i="3"/>
  <c r="K2420" i="3"/>
  <c r="H2421" i="3"/>
  <c r="I2421" i="3"/>
  <c r="J2421" i="3"/>
  <c r="K2421" i="3"/>
  <c r="H2422" i="3"/>
  <c r="I2422" i="3"/>
  <c r="J2422" i="3"/>
  <c r="K2422" i="3"/>
  <c r="H2423" i="3"/>
  <c r="I2423" i="3"/>
  <c r="J2423" i="3"/>
  <c r="K2423" i="3"/>
  <c r="H2424" i="3"/>
  <c r="I2424" i="3"/>
  <c r="J2424" i="3"/>
  <c r="K2424" i="3"/>
  <c r="H2425" i="3"/>
  <c r="I2425" i="3"/>
  <c r="J2425" i="3"/>
  <c r="K2425" i="3"/>
  <c r="H2426" i="3"/>
  <c r="I2426" i="3"/>
  <c r="J2426" i="3"/>
  <c r="K2426" i="3"/>
  <c r="H2427" i="3"/>
  <c r="I2427" i="3"/>
  <c r="J2427" i="3"/>
  <c r="K2427" i="3"/>
  <c r="H2428" i="3"/>
  <c r="I2428" i="3"/>
  <c r="J2428" i="3"/>
  <c r="K2428" i="3"/>
  <c r="H2429" i="3"/>
  <c r="I2429" i="3"/>
  <c r="J2429" i="3"/>
  <c r="K2429" i="3"/>
  <c r="H2430" i="3"/>
  <c r="I2430" i="3"/>
  <c r="J2430" i="3"/>
  <c r="K2430" i="3"/>
  <c r="H2431" i="3"/>
  <c r="I2431" i="3"/>
  <c r="J2431" i="3"/>
  <c r="K2431" i="3"/>
  <c r="H2432" i="3"/>
  <c r="I2432" i="3"/>
  <c r="J2432" i="3"/>
  <c r="K2432" i="3"/>
  <c r="H2433" i="3"/>
  <c r="I2433" i="3"/>
  <c r="J2433" i="3"/>
  <c r="K2433" i="3"/>
  <c r="H2434" i="3"/>
  <c r="I2434" i="3"/>
  <c r="J2434" i="3"/>
  <c r="K2434" i="3"/>
  <c r="H2435" i="3"/>
  <c r="I2435" i="3"/>
  <c r="J2435" i="3"/>
  <c r="K2435" i="3"/>
  <c r="H2436" i="3"/>
  <c r="I2436" i="3"/>
  <c r="J2436" i="3"/>
  <c r="K2436" i="3"/>
  <c r="H2437" i="3"/>
  <c r="I2437" i="3"/>
  <c r="J2437" i="3"/>
  <c r="K2437" i="3"/>
  <c r="H2438" i="3"/>
  <c r="I2438" i="3"/>
  <c r="J2438" i="3"/>
  <c r="K2438" i="3"/>
  <c r="H2439" i="3"/>
  <c r="I2439" i="3"/>
  <c r="J2439" i="3"/>
  <c r="K2439" i="3"/>
  <c r="H2440" i="3"/>
  <c r="I2440" i="3"/>
  <c r="J2440" i="3"/>
  <c r="K2440" i="3"/>
  <c r="H2441" i="3"/>
  <c r="I2441" i="3"/>
  <c r="J2441" i="3"/>
  <c r="K2441" i="3"/>
  <c r="H2442" i="3"/>
  <c r="I2442" i="3"/>
  <c r="J2442" i="3"/>
  <c r="K2442" i="3"/>
  <c r="H2443" i="3"/>
  <c r="I2443" i="3"/>
  <c r="J2443" i="3"/>
  <c r="K2443" i="3"/>
  <c r="H2444" i="3"/>
  <c r="I2444" i="3"/>
  <c r="J2444" i="3"/>
  <c r="K2444" i="3"/>
  <c r="H2445" i="3"/>
  <c r="I2445" i="3"/>
  <c r="J2445" i="3"/>
  <c r="K2445" i="3"/>
  <c r="H2446" i="3"/>
  <c r="I2446" i="3"/>
  <c r="J2446" i="3"/>
  <c r="K2446" i="3"/>
  <c r="H2447" i="3"/>
  <c r="I2447" i="3"/>
  <c r="J2447" i="3"/>
  <c r="K2447" i="3"/>
  <c r="H2448" i="3"/>
  <c r="I2448" i="3"/>
  <c r="J2448" i="3"/>
  <c r="K2448" i="3"/>
  <c r="H2449" i="3"/>
  <c r="I2449" i="3"/>
  <c r="J2449" i="3"/>
  <c r="K2449" i="3"/>
  <c r="H2450" i="3"/>
  <c r="I2450" i="3"/>
  <c r="J2450" i="3"/>
  <c r="K2450" i="3"/>
  <c r="H2451" i="3"/>
  <c r="I2451" i="3"/>
  <c r="J2451" i="3"/>
  <c r="K2451" i="3"/>
  <c r="H2452" i="3"/>
  <c r="I2452" i="3"/>
  <c r="J2452" i="3"/>
  <c r="K2452" i="3"/>
  <c r="H2453" i="3"/>
  <c r="I2453" i="3"/>
  <c r="J2453" i="3"/>
  <c r="K2453" i="3"/>
  <c r="H2454" i="3"/>
  <c r="I2454" i="3"/>
  <c r="J2454" i="3"/>
  <c r="K2454" i="3"/>
  <c r="H2455" i="3"/>
  <c r="I2455" i="3"/>
  <c r="J2455" i="3"/>
  <c r="K2455" i="3"/>
  <c r="H2456" i="3"/>
  <c r="I2456" i="3"/>
  <c r="J2456" i="3"/>
  <c r="K2456" i="3"/>
  <c r="H2457" i="3"/>
  <c r="I2457" i="3"/>
  <c r="J2457" i="3"/>
  <c r="K2457" i="3"/>
  <c r="H2458" i="3"/>
  <c r="I2458" i="3"/>
  <c r="J2458" i="3"/>
  <c r="K2458" i="3"/>
  <c r="H2459" i="3"/>
  <c r="I2459" i="3"/>
  <c r="J2459" i="3"/>
  <c r="K2459" i="3"/>
  <c r="H2460" i="3"/>
  <c r="I2460" i="3"/>
  <c r="J2460" i="3"/>
  <c r="K2460" i="3"/>
  <c r="H2461" i="3"/>
  <c r="I2461" i="3"/>
  <c r="J2461" i="3"/>
  <c r="K2461" i="3"/>
  <c r="H2462" i="3"/>
  <c r="I2462" i="3"/>
  <c r="J2462" i="3"/>
  <c r="K2462" i="3"/>
  <c r="H2463" i="3"/>
  <c r="I2463" i="3"/>
  <c r="J2463" i="3"/>
  <c r="K2463" i="3"/>
  <c r="H2464" i="3"/>
  <c r="I2464" i="3"/>
  <c r="J2464" i="3"/>
  <c r="K2464" i="3"/>
  <c r="H2465" i="3"/>
  <c r="I2465" i="3"/>
  <c r="J2465" i="3"/>
  <c r="K2465" i="3"/>
  <c r="H2466" i="3"/>
  <c r="I2466" i="3"/>
  <c r="J2466" i="3"/>
  <c r="K2466" i="3"/>
  <c r="H2467" i="3"/>
  <c r="I2467" i="3"/>
  <c r="J2467" i="3"/>
  <c r="K2467" i="3"/>
  <c r="H2468" i="3"/>
  <c r="I2468" i="3"/>
  <c r="J2468" i="3"/>
  <c r="K2468" i="3"/>
  <c r="H2469" i="3"/>
  <c r="I2469" i="3"/>
  <c r="J2469" i="3"/>
  <c r="K2469" i="3"/>
  <c r="H2470" i="3"/>
  <c r="I2470" i="3"/>
  <c r="J2470" i="3"/>
  <c r="K2470" i="3"/>
  <c r="H2471" i="3"/>
  <c r="I2471" i="3"/>
  <c r="J2471" i="3"/>
  <c r="K2471" i="3"/>
  <c r="H2472" i="3"/>
  <c r="I2472" i="3"/>
  <c r="J2472" i="3"/>
  <c r="K2472" i="3"/>
  <c r="H2473" i="3"/>
  <c r="I2473" i="3"/>
  <c r="J2473" i="3"/>
  <c r="K2473" i="3"/>
  <c r="H2474" i="3"/>
  <c r="I2474" i="3"/>
  <c r="J2474" i="3"/>
  <c r="K2474" i="3"/>
  <c r="H2475" i="3"/>
  <c r="I2475" i="3"/>
  <c r="J2475" i="3"/>
  <c r="K2475" i="3"/>
  <c r="H2476" i="3"/>
  <c r="I2476" i="3"/>
  <c r="J2476" i="3"/>
  <c r="K2476" i="3"/>
  <c r="H2477" i="3"/>
  <c r="I2477" i="3"/>
  <c r="J2477" i="3"/>
  <c r="K2477" i="3"/>
  <c r="H2478" i="3"/>
  <c r="I2478" i="3"/>
  <c r="J2478" i="3"/>
  <c r="K2478" i="3"/>
  <c r="H2479" i="3"/>
  <c r="I2479" i="3"/>
  <c r="J2479" i="3"/>
  <c r="K2479" i="3"/>
  <c r="H2480" i="3"/>
  <c r="I2480" i="3"/>
  <c r="J2480" i="3"/>
  <c r="K2480" i="3"/>
  <c r="H2481" i="3"/>
  <c r="I2481" i="3"/>
  <c r="J2481" i="3"/>
  <c r="K2481" i="3"/>
  <c r="H2482" i="3"/>
  <c r="I2482" i="3"/>
  <c r="J2482" i="3"/>
  <c r="K2482" i="3"/>
  <c r="H2483" i="3"/>
  <c r="I2483" i="3"/>
  <c r="J2483" i="3"/>
  <c r="K2483" i="3"/>
  <c r="H2484" i="3"/>
  <c r="I2484" i="3"/>
  <c r="J2484" i="3"/>
  <c r="K2484" i="3"/>
  <c r="H2485" i="3"/>
  <c r="I2485" i="3"/>
  <c r="J2485" i="3"/>
  <c r="K2485" i="3"/>
  <c r="H2486" i="3"/>
  <c r="I2486" i="3"/>
  <c r="J2486" i="3"/>
  <c r="K2486" i="3"/>
  <c r="H2487" i="3"/>
  <c r="I2487" i="3"/>
  <c r="J2487" i="3"/>
  <c r="K2487" i="3"/>
  <c r="H2488" i="3"/>
  <c r="I2488" i="3"/>
  <c r="J2488" i="3"/>
  <c r="K2488" i="3"/>
  <c r="H2489" i="3"/>
  <c r="I2489" i="3"/>
  <c r="J2489" i="3"/>
  <c r="K2489" i="3"/>
  <c r="H2490" i="3"/>
  <c r="I2490" i="3"/>
  <c r="J2490" i="3"/>
  <c r="K2490" i="3"/>
  <c r="H2491" i="3"/>
  <c r="I2491" i="3"/>
  <c r="J2491" i="3"/>
  <c r="K2491" i="3"/>
  <c r="H2492" i="3"/>
  <c r="I2492" i="3"/>
  <c r="J2492" i="3"/>
  <c r="K2492" i="3"/>
  <c r="H2493" i="3"/>
  <c r="I2493" i="3"/>
  <c r="J2493" i="3"/>
  <c r="K2493" i="3"/>
  <c r="H2494" i="3"/>
  <c r="I2494" i="3"/>
  <c r="J2494" i="3"/>
  <c r="K2494" i="3"/>
  <c r="H2495" i="3"/>
  <c r="I2495" i="3"/>
  <c r="J2495" i="3"/>
  <c r="K2495" i="3"/>
  <c r="H2496" i="3"/>
  <c r="I2496" i="3"/>
  <c r="J2496" i="3"/>
  <c r="K2496" i="3"/>
  <c r="H2497" i="3"/>
  <c r="I2497" i="3"/>
  <c r="J2497" i="3"/>
  <c r="K2497" i="3"/>
  <c r="H2498" i="3"/>
  <c r="I2498" i="3"/>
  <c r="J2498" i="3"/>
  <c r="K2498" i="3"/>
  <c r="H2499" i="3"/>
  <c r="I2499" i="3"/>
  <c r="J2499" i="3"/>
  <c r="K2499" i="3"/>
  <c r="H2500" i="3"/>
  <c r="I2500" i="3"/>
  <c r="J2500" i="3"/>
  <c r="K2500" i="3"/>
  <c r="H2501" i="3"/>
  <c r="I2501" i="3"/>
  <c r="J2501" i="3"/>
  <c r="K2501" i="3"/>
  <c r="H2502" i="3"/>
  <c r="I2502" i="3"/>
  <c r="J2502" i="3"/>
  <c r="K2502" i="3"/>
  <c r="H2503" i="3"/>
  <c r="I2503" i="3"/>
  <c r="J2503" i="3"/>
  <c r="K2503" i="3"/>
  <c r="H2504" i="3"/>
  <c r="I2504" i="3"/>
  <c r="J2504" i="3"/>
  <c r="K2504" i="3"/>
  <c r="H2505" i="3"/>
  <c r="I2505" i="3"/>
  <c r="J2505" i="3"/>
  <c r="K2505" i="3"/>
  <c r="H2506" i="3"/>
  <c r="I2506" i="3"/>
  <c r="J2506" i="3"/>
  <c r="K2506" i="3"/>
  <c r="H2507" i="3"/>
  <c r="I2507" i="3"/>
  <c r="J2507" i="3"/>
  <c r="K2507" i="3"/>
  <c r="H2508" i="3"/>
  <c r="I2508" i="3"/>
  <c r="J2508" i="3"/>
  <c r="K2508" i="3"/>
  <c r="H2509" i="3"/>
  <c r="I2509" i="3"/>
  <c r="J2509" i="3"/>
  <c r="K2509" i="3"/>
  <c r="H2510" i="3"/>
  <c r="I2510" i="3"/>
  <c r="J2510" i="3"/>
  <c r="K2510" i="3"/>
  <c r="H2511" i="3"/>
  <c r="I2511" i="3"/>
  <c r="J2511" i="3"/>
  <c r="K2511" i="3"/>
  <c r="H2512" i="3"/>
  <c r="I2512" i="3"/>
  <c r="J2512" i="3"/>
  <c r="K2512" i="3"/>
  <c r="H2513" i="3"/>
  <c r="I2513" i="3"/>
  <c r="J2513" i="3"/>
  <c r="K2513" i="3"/>
  <c r="H2514" i="3"/>
  <c r="I2514" i="3"/>
  <c r="J2514" i="3"/>
  <c r="K2514" i="3"/>
  <c r="H2515" i="3"/>
  <c r="I2515" i="3"/>
  <c r="J2515" i="3"/>
  <c r="K2515" i="3"/>
  <c r="H2516" i="3"/>
  <c r="I2516" i="3"/>
  <c r="J2516" i="3"/>
  <c r="K2516" i="3"/>
  <c r="H2517" i="3"/>
  <c r="I2517" i="3"/>
  <c r="J2517" i="3"/>
  <c r="K2517" i="3"/>
  <c r="H2518" i="3"/>
  <c r="I2518" i="3"/>
  <c r="J2518" i="3"/>
  <c r="K2518" i="3"/>
  <c r="H2519" i="3"/>
  <c r="I2519" i="3"/>
  <c r="J2519" i="3"/>
  <c r="K2519" i="3"/>
  <c r="H2520" i="3"/>
  <c r="I2520" i="3"/>
  <c r="J2520" i="3"/>
  <c r="K2520" i="3"/>
  <c r="H2521" i="3"/>
  <c r="I2521" i="3"/>
  <c r="J2521" i="3"/>
  <c r="K2521" i="3"/>
  <c r="H2522" i="3"/>
  <c r="I2522" i="3"/>
  <c r="J2522" i="3"/>
  <c r="K2522" i="3"/>
  <c r="H2523" i="3"/>
  <c r="I2523" i="3"/>
  <c r="J2523" i="3"/>
  <c r="K2523" i="3"/>
  <c r="H2524" i="3"/>
  <c r="I2524" i="3"/>
  <c r="J2524" i="3"/>
  <c r="K2524" i="3"/>
  <c r="H2525" i="3"/>
  <c r="I2525" i="3"/>
  <c r="J2525" i="3"/>
  <c r="K2525" i="3"/>
  <c r="H2526" i="3"/>
  <c r="I2526" i="3"/>
  <c r="J2526" i="3"/>
  <c r="K2526" i="3"/>
  <c r="H2527" i="3"/>
  <c r="I2527" i="3"/>
  <c r="J2527" i="3"/>
  <c r="K2527" i="3"/>
  <c r="H2528" i="3"/>
  <c r="I2528" i="3"/>
  <c r="J2528" i="3"/>
  <c r="K2528" i="3"/>
  <c r="H2529" i="3"/>
  <c r="I2529" i="3"/>
  <c r="J2529" i="3"/>
  <c r="K2529" i="3"/>
  <c r="H2530" i="3"/>
  <c r="I2530" i="3"/>
  <c r="J2530" i="3"/>
  <c r="K2530" i="3"/>
  <c r="H2531" i="3"/>
  <c r="I2531" i="3"/>
  <c r="J2531" i="3"/>
  <c r="K2531" i="3"/>
  <c r="H2532" i="3"/>
  <c r="I2532" i="3"/>
  <c r="J2532" i="3"/>
  <c r="K2532" i="3"/>
  <c r="H2533" i="3"/>
  <c r="I2533" i="3"/>
  <c r="J2533" i="3"/>
  <c r="K2533" i="3"/>
  <c r="H2534" i="3"/>
  <c r="I2534" i="3"/>
  <c r="J2534" i="3"/>
  <c r="K2534" i="3"/>
  <c r="H2535" i="3"/>
  <c r="I2535" i="3"/>
  <c r="J2535" i="3"/>
  <c r="K2535" i="3"/>
  <c r="H2536" i="3"/>
  <c r="I2536" i="3"/>
  <c r="J2536" i="3"/>
  <c r="K2536" i="3"/>
  <c r="H2537" i="3"/>
  <c r="I2537" i="3"/>
  <c r="J2537" i="3"/>
  <c r="K2537" i="3"/>
  <c r="H2538" i="3"/>
  <c r="I2538" i="3"/>
  <c r="J2538" i="3"/>
  <c r="K2538" i="3"/>
  <c r="H2539" i="3"/>
  <c r="I2539" i="3"/>
  <c r="J2539" i="3"/>
  <c r="K2539" i="3"/>
  <c r="H2540" i="3"/>
  <c r="I2540" i="3"/>
  <c r="J2540" i="3"/>
  <c r="K2540" i="3"/>
  <c r="H2541" i="3"/>
  <c r="I2541" i="3"/>
  <c r="J2541" i="3"/>
  <c r="K2541" i="3"/>
  <c r="H2542" i="3"/>
  <c r="I2542" i="3"/>
  <c r="J2542" i="3"/>
  <c r="K2542" i="3"/>
  <c r="H2543" i="3"/>
  <c r="I2543" i="3"/>
  <c r="J2543" i="3"/>
  <c r="K2543" i="3"/>
  <c r="H2544" i="3"/>
  <c r="I2544" i="3"/>
  <c r="J2544" i="3"/>
  <c r="K2544" i="3"/>
  <c r="H2545" i="3"/>
  <c r="I2545" i="3"/>
  <c r="J2545" i="3"/>
  <c r="K2545" i="3"/>
  <c r="H2546" i="3"/>
  <c r="I2546" i="3"/>
  <c r="J2546" i="3"/>
  <c r="K2546" i="3"/>
  <c r="H2547" i="3"/>
  <c r="I2547" i="3"/>
  <c r="J2547" i="3"/>
  <c r="K2547" i="3"/>
  <c r="H2548" i="3"/>
  <c r="I2548" i="3"/>
  <c r="J2548" i="3"/>
  <c r="K2548" i="3"/>
  <c r="H2549" i="3"/>
  <c r="I2549" i="3"/>
  <c r="J2549" i="3"/>
  <c r="K2549" i="3"/>
  <c r="H2550" i="3"/>
  <c r="I2550" i="3"/>
  <c r="J2550" i="3"/>
  <c r="K2550" i="3"/>
  <c r="H2551" i="3"/>
  <c r="I2551" i="3"/>
  <c r="J2551" i="3"/>
  <c r="K2551" i="3"/>
  <c r="H2552" i="3"/>
  <c r="I2552" i="3"/>
  <c r="J2552" i="3"/>
  <c r="K2552" i="3"/>
  <c r="H2553" i="3"/>
  <c r="I2553" i="3"/>
  <c r="J2553" i="3"/>
  <c r="K2553" i="3"/>
  <c r="H2554" i="3"/>
  <c r="I2554" i="3"/>
  <c r="J2554" i="3"/>
  <c r="K2554" i="3"/>
  <c r="H2555" i="3"/>
  <c r="I2555" i="3"/>
  <c r="J2555" i="3"/>
  <c r="K2555" i="3"/>
  <c r="H2556" i="3"/>
  <c r="I2556" i="3"/>
  <c r="J2556" i="3"/>
  <c r="K2556" i="3"/>
  <c r="H2557" i="3"/>
  <c r="I2557" i="3"/>
  <c r="J2557" i="3"/>
  <c r="K2557" i="3"/>
  <c r="H2558" i="3"/>
  <c r="I2558" i="3"/>
  <c r="J2558" i="3"/>
  <c r="K2558" i="3"/>
  <c r="H2559" i="3"/>
  <c r="I2559" i="3"/>
  <c r="J2559" i="3"/>
  <c r="K2559" i="3"/>
  <c r="H2560" i="3"/>
  <c r="I2560" i="3"/>
  <c r="J2560" i="3"/>
  <c r="K2560" i="3"/>
  <c r="H2561" i="3"/>
  <c r="I2561" i="3"/>
  <c r="J2561" i="3"/>
  <c r="K2561" i="3"/>
  <c r="H2562" i="3"/>
  <c r="I2562" i="3"/>
  <c r="J2562" i="3"/>
  <c r="K2562" i="3"/>
  <c r="H2563" i="3"/>
  <c r="I2563" i="3"/>
  <c r="J2563" i="3"/>
  <c r="K2563" i="3"/>
  <c r="H2564" i="3"/>
  <c r="I2564" i="3"/>
  <c r="J2564" i="3"/>
  <c r="K2564" i="3"/>
  <c r="H2565" i="3"/>
  <c r="I2565" i="3"/>
  <c r="J2565" i="3"/>
  <c r="K2565" i="3"/>
  <c r="H2566" i="3"/>
  <c r="I2566" i="3"/>
  <c r="J2566" i="3"/>
  <c r="K2566" i="3"/>
  <c r="H2567" i="3"/>
  <c r="I2567" i="3"/>
  <c r="J2567" i="3"/>
  <c r="K2567" i="3"/>
  <c r="H2568" i="3"/>
  <c r="I2568" i="3"/>
  <c r="J2568" i="3"/>
  <c r="K2568" i="3"/>
  <c r="H2569" i="3"/>
  <c r="I2569" i="3"/>
  <c r="J2569" i="3"/>
  <c r="K2569" i="3"/>
  <c r="H2570" i="3"/>
  <c r="I2570" i="3"/>
  <c r="J2570" i="3"/>
  <c r="K2570" i="3"/>
  <c r="H2571" i="3"/>
  <c r="I2571" i="3"/>
  <c r="J2571" i="3"/>
  <c r="K2571" i="3"/>
  <c r="H2572" i="3"/>
  <c r="I2572" i="3"/>
  <c r="J2572" i="3"/>
  <c r="K2572" i="3"/>
  <c r="H2573" i="3"/>
  <c r="I2573" i="3"/>
  <c r="J2573" i="3"/>
  <c r="K2573" i="3"/>
  <c r="H2574" i="3"/>
  <c r="I2574" i="3"/>
  <c r="J2574" i="3"/>
  <c r="K2574" i="3"/>
  <c r="H2575" i="3"/>
  <c r="I2575" i="3"/>
  <c r="J2575" i="3"/>
  <c r="K2575" i="3"/>
  <c r="H2576" i="3"/>
  <c r="I2576" i="3"/>
  <c r="J2576" i="3"/>
  <c r="K2576" i="3"/>
  <c r="H2577" i="3"/>
  <c r="I2577" i="3"/>
  <c r="J2577" i="3"/>
  <c r="K2577" i="3"/>
  <c r="H2578" i="3"/>
  <c r="I2578" i="3"/>
  <c r="J2578" i="3"/>
  <c r="K2578" i="3"/>
  <c r="H2579" i="3"/>
  <c r="I2579" i="3"/>
  <c r="J2579" i="3"/>
  <c r="K2579" i="3"/>
  <c r="H2580" i="3"/>
  <c r="I2580" i="3"/>
  <c r="J2580" i="3"/>
  <c r="K2580" i="3"/>
  <c r="H2581" i="3"/>
  <c r="I2581" i="3"/>
  <c r="J2581" i="3"/>
  <c r="K2581" i="3"/>
  <c r="H2582" i="3"/>
  <c r="I2582" i="3"/>
  <c r="J2582" i="3"/>
  <c r="K2582" i="3"/>
  <c r="H2583" i="3"/>
  <c r="I2583" i="3"/>
  <c r="J2583" i="3"/>
  <c r="K2583" i="3"/>
  <c r="H2584" i="3"/>
  <c r="I2584" i="3"/>
  <c r="J2584" i="3"/>
  <c r="K2584" i="3"/>
  <c r="H2585" i="3"/>
  <c r="I2585" i="3"/>
  <c r="J2585" i="3"/>
  <c r="K2585" i="3"/>
  <c r="H2586" i="3"/>
  <c r="I2586" i="3"/>
  <c r="J2586" i="3"/>
  <c r="K2586" i="3"/>
  <c r="H2587" i="3"/>
  <c r="I2587" i="3"/>
  <c r="J2587" i="3"/>
  <c r="K2587" i="3"/>
  <c r="H2588" i="3"/>
  <c r="I2588" i="3"/>
  <c r="J2588" i="3"/>
  <c r="K2588" i="3"/>
  <c r="H2589" i="3"/>
  <c r="I2589" i="3"/>
  <c r="J2589" i="3"/>
  <c r="K2589" i="3"/>
  <c r="H2590" i="3"/>
  <c r="I2590" i="3"/>
  <c r="J2590" i="3"/>
  <c r="K2590" i="3"/>
  <c r="H2591" i="3"/>
  <c r="I2591" i="3"/>
  <c r="J2591" i="3"/>
  <c r="K2591" i="3"/>
  <c r="H2592" i="3"/>
  <c r="I2592" i="3"/>
  <c r="J2592" i="3"/>
  <c r="K2592" i="3"/>
  <c r="H2593" i="3"/>
  <c r="I2593" i="3"/>
  <c r="J2593" i="3"/>
  <c r="K2593" i="3"/>
  <c r="H2594" i="3"/>
  <c r="I2594" i="3"/>
  <c r="J2594" i="3"/>
  <c r="K2594" i="3"/>
  <c r="H2595" i="3"/>
  <c r="I2595" i="3"/>
  <c r="J2595" i="3"/>
  <c r="K2595" i="3"/>
  <c r="H2596" i="3"/>
  <c r="I2596" i="3"/>
  <c r="J2596" i="3"/>
  <c r="K2596" i="3"/>
  <c r="H2597" i="3"/>
  <c r="I2597" i="3"/>
  <c r="J2597" i="3"/>
  <c r="K2597" i="3"/>
  <c r="H2598" i="3"/>
  <c r="I2598" i="3"/>
  <c r="J2598" i="3"/>
  <c r="K2598" i="3"/>
  <c r="H2599" i="3"/>
  <c r="I2599" i="3"/>
  <c r="J2599" i="3"/>
  <c r="K2599" i="3"/>
  <c r="H2600" i="3"/>
  <c r="I2600" i="3"/>
  <c r="J2600" i="3"/>
  <c r="K2600" i="3"/>
  <c r="H2601" i="3"/>
  <c r="I2601" i="3"/>
  <c r="J2601" i="3"/>
  <c r="K2601" i="3"/>
  <c r="H2602" i="3"/>
  <c r="I2602" i="3"/>
  <c r="J2602" i="3"/>
  <c r="K2602" i="3"/>
  <c r="H2603" i="3"/>
  <c r="I2603" i="3"/>
  <c r="J2603" i="3"/>
  <c r="K2603" i="3"/>
  <c r="H2604" i="3"/>
  <c r="I2604" i="3"/>
  <c r="J2604" i="3"/>
  <c r="K2604" i="3"/>
  <c r="H2605" i="3"/>
  <c r="I2605" i="3"/>
  <c r="J2605" i="3"/>
  <c r="K2605" i="3"/>
  <c r="H2606" i="3"/>
  <c r="I2606" i="3"/>
  <c r="J2606" i="3"/>
  <c r="K2606" i="3"/>
  <c r="H2607" i="3"/>
  <c r="I2607" i="3"/>
  <c r="J2607" i="3"/>
  <c r="K2607" i="3"/>
  <c r="H2608" i="3"/>
  <c r="I2608" i="3"/>
  <c r="J2608" i="3"/>
  <c r="K2608" i="3"/>
  <c r="H2609" i="3"/>
  <c r="I2609" i="3"/>
  <c r="J2609" i="3"/>
  <c r="K2609" i="3"/>
  <c r="H2610" i="3"/>
  <c r="I2610" i="3"/>
  <c r="J2610" i="3"/>
  <c r="K2610" i="3"/>
  <c r="H2611" i="3"/>
  <c r="I2611" i="3"/>
  <c r="J2611" i="3"/>
  <c r="K2611" i="3"/>
  <c r="H2612" i="3"/>
  <c r="I2612" i="3"/>
  <c r="J2612" i="3"/>
  <c r="K2612" i="3"/>
  <c r="H2613" i="3"/>
  <c r="I2613" i="3"/>
  <c r="J2613" i="3"/>
  <c r="K2613" i="3"/>
  <c r="H2614" i="3"/>
  <c r="I2614" i="3"/>
  <c r="J2614" i="3"/>
  <c r="K2614" i="3"/>
  <c r="H2615" i="3"/>
  <c r="I2615" i="3"/>
  <c r="J2615" i="3"/>
  <c r="K2615" i="3"/>
  <c r="H2616" i="3"/>
  <c r="I2616" i="3"/>
  <c r="J2616" i="3"/>
  <c r="K2616" i="3"/>
  <c r="H2617" i="3"/>
  <c r="I2617" i="3"/>
  <c r="J2617" i="3"/>
  <c r="K2617" i="3"/>
  <c r="H2618" i="3"/>
  <c r="I2618" i="3"/>
  <c r="J2618" i="3"/>
  <c r="K2618" i="3"/>
  <c r="H2619" i="3"/>
  <c r="I2619" i="3"/>
  <c r="J2619" i="3"/>
  <c r="K2619" i="3"/>
  <c r="H2620" i="3"/>
  <c r="I2620" i="3"/>
  <c r="J2620" i="3"/>
  <c r="K2620" i="3"/>
  <c r="H2621" i="3"/>
  <c r="I2621" i="3"/>
  <c r="J2621" i="3"/>
  <c r="K2621" i="3"/>
  <c r="H2622" i="3"/>
  <c r="I2622" i="3"/>
  <c r="J2622" i="3"/>
  <c r="K2622" i="3"/>
  <c r="H2623" i="3"/>
  <c r="I2623" i="3"/>
  <c r="J2623" i="3"/>
  <c r="K2623" i="3"/>
  <c r="H2624" i="3"/>
  <c r="I2624" i="3"/>
  <c r="J2624" i="3"/>
  <c r="K2624" i="3"/>
  <c r="H2625" i="3"/>
  <c r="I2625" i="3"/>
  <c r="J2625" i="3"/>
  <c r="K2625" i="3"/>
  <c r="H2626" i="3"/>
  <c r="I2626" i="3"/>
  <c r="J2626" i="3"/>
  <c r="K2626" i="3"/>
  <c r="H2627" i="3"/>
  <c r="I2627" i="3"/>
  <c r="J2627" i="3"/>
  <c r="K2627" i="3"/>
  <c r="H2628" i="3"/>
  <c r="I2628" i="3"/>
  <c r="J2628" i="3"/>
  <c r="K2628" i="3"/>
  <c r="H2629" i="3"/>
  <c r="I2629" i="3"/>
  <c r="J2629" i="3"/>
  <c r="K2629" i="3"/>
  <c r="H2630" i="3"/>
  <c r="I2630" i="3"/>
  <c r="J2630" i="3"/>
  <c r="K2630" i="3"/>
  <c r="H2631" i="3"/>
  <c r="I2631" i="3"/>
  <c r="J2631" i="3"/>
  <c r="K2631" i="3"/>
  <c r="H2632" i="3"/>
  <c r="I2632" i="3"/>
  <c r="J2632" i="3"/>
  <c r="K2632" i="3"/>
  <c r="H2633" i="3"/>
  <c r="I2633" i="3"/>
  <c r="J2633" i="3"/>
  <c r="K2633" i="3"/>
  <c r="H2634" i="3"/>
  <c r="I2634" i="3"/>
  <c r="J2634" i="3"/>
  <c r="K2634" i="3"/>
  <c r="H2635" i="3"/>
  <c r="I2635" i="3"/>
  <c r="J2635" i="3"/>
  <c r="K2635" i="3"/>
  <c r="H2636" i="3"/>
  <c r="I2636" i="3"/>
  <c r="J2636" i="3"/>
  <c r="K2636" i="3"/>
  <c r="H2637" i="3"/>
  <c r="I2637" i="3"/>
  <c r="J2637" i="3"/>
  <c r="K2637" i="3"/>
  <c r="H2638" i="3"/>
  <c r="I2638" i="3"/>
  <c r="J2638" i="3"/>
  <c r="K2638" i="3"/>
  <c r="H2639" i="3"/>
  <c r="I2639" i="3"/>
  <c r="J2639" i="3"/>
  <c r="K2639" i="3"/>
  <c r="H2640" i="3"/>
  <c r="I2640" i="3"/>
  <c r="J2640" i="3"/>
  <c r="K2640" i="3"/>
  <c r="H2641" i="3"/>
  <c r="I2641" i="3"/>
  <c r="J2641" i="3"/>
  <c r="K2641" i="3"/>
  <c r="H2642" i="3"/>
  <c r="I2642" i="3"/>
  <c r="J2642" i="3"/>
  <c r="K2642" i="3"/>
  <c r="H2643" i="3"/>
  <c r="I2643" i="3"/>
  <c r="J2643" i="3"/>
  <c r="K2643" i="3"/>
  <c r="H4" i="3"/>
  <c r="J4" i="3"/>
  <c r="I4" i="3"/>
  <c r="K4" i="3"/>
  <c r="J1260" i="3"/>
  <c r="K1260" i="3"/>
  <c r="J1252" i="3"/>
  <c r="K1252" i="3"/>
  <c r="J1244" i="3"/>
  <c r="K1244" i="3"/>
  <c r="J1236" i="3"/>
  <c r="K1236" i="3"/>
  <c r="J1228" i="3"/>
  <c r="K1228" i="3"/>
  <c r="J1220" i="3"/>
  <c r="K1220" i="3"/>
  <c r="J1212" i="3"/>
  <c r="K1212" i="3"/>
  <c r="J1204" i="3"/>
  <c r="K1204" i="3"/>
  <c r="J1196" i="3"/>
  <c r="K1196" i="3"/>
  <c r="I1188" i="3"/>
  <c r="J1188" i="3"/>
  <c r="K1188" i="3"/>
  <c r="I1180" i="3"/>
  <c r="J1180" i="3"/>
  <c r="K1180" i="3"/>
  <c r="H1172" i="3"/>
  <c r="I1172" i="3"/>
  <c r="J1172" i="3"/>
  <c r="K1172" i="3"/>
  <c r="H1164" i="3"/>
  <c r="I1164" i="3"/>
  <c r="J1164" i="3"/>
  <c r="K1164" i="3"/>
  <c r="H1156" i="3"/>
  <c r="I1156" i="3"/>
  <c r="J1156" i="3"/>
  <c r="K1156" i="3"/>
  <c r="H1148" i="3"/>
  <c r="I1148" i="3"/>
  <c r="J1148" i="3"/>
  <c r="K1148" i="3"/>
  <c r="H1140" i="3"/>
  <c r="I1140" i="3"/>
  <c r="J1140" i="3"/>
  <c r="K1140" i="3"/>
  <c r="H1132" i="3"/>
  <c r="I1132" i="3"/>
  <c r="J1132" i="3"/>
  <c r="K1132" i="3"/>
  <c r="H1124" i="3"/>
  <c r="I1124" i="3"/>
  <c r="J1124" i="3"/>
  <c r="K1124" i="3"/>
  <c r="H1116" i="3"/>
  <c r="I1116" i="3"/>
  <c r="J1116" i="3"/>
  <c r="K1116" i="3"/>
  <c r="H1108" i="3"/>
  <c r="I1108" i="3"/>
  <c r="J1108" i="3"/>
  <c r="K1108" i="3"/>
  <c r="H1100" i="3"/>
  <c r="I1100" i="3"/>
  <c r="J1100" i="3"/>
  <c r="K1100" i="3"/>
  <c r="H1092" i="3"/>
  <c r="I1092" i="3"/>
  <c r="J1092" i="3"/>
  <c r="K1092" i="3"/>
  <c r="H1084" i="3"/>
  <c r="I1084" i="3"/>
  <c r="J1084" i="3"/>
  <c r="K1084" i="3"/>
  <c r="H1076" i="3"/>
  <c r="I1076" i="3"/>
  <c r="J1076" i="3"/>
  <c r="K1076" i="3"/>
  <c r="H1068" i="3"/>
  <c r="I1068" i="3"/>
  <c r="J1068" i="3"/>
  <c r="K1068" i="3"/>
  <c r="H1060" i="3"/>
  <c r="I1060" i="3"/>
  <c r="J1060" i="3"/>
  <c r="K1060" i="3"/>
  <c r="H1052" i="3"/>
  <c r="I1052" i="3"/>
  <c r="J1052" i="3"/>
  <c r="K1052" i="3"/>
  <c r="H1044" i="3"/>
  <c r="I1044" i="3"/>
  <c r="J1044" i="3"/>
  <c r="K1044" i="3"/>
  <c r="H1036" i="3"/>
  <c r="I1036" i="3"/>
  <c r="J1036" i="3"/>
  <c r="K1036" i="3"/>
  <c r="H1028" i="3"/>
  <c r="I1028" i="3"/>
  <c r="J1028" i="3"/>
  <c r="K1028" i="3"/>
  <c r="H1020" i="3"/>
  <c r="I1020" i="3"/>
  <c r="J1020" i="3"/>
  <c r="K1020" i="3"/>
  <c r="H1012" i="3"/>
  <c r="I1012" i="3"/>
  <c r="J1012" i="3"/>
  <c r="K1012" i="3"/>
  <c r="I1004" i="3"/>
  <c r="J1004" i="3"/>
  <c r="K1004" i="3"/>
  <c r="H996" i="3"/>
  <c r="I996" i="3"/>
  <c r="J996" i="3"/>
  <c r="K996" i="3"/>
  <c r="H988" i="3"/>
  <c r="I988" i="3"/>
  <c r="J988" i="3"/>
  <c r="K988" i="3"/>
  <c r="H980" i="3"/>
  <c r="I980" i="3"/>
  <c r="J980" i="3"/>
  <c r="K980" i="3"/>
  <c r="H972" i="3"/>
  <c r="I972" i="3"/>
  <c r="J972" i="3"/>
  <c r="K972" i="3"/>
  <c r="H964" i="3"/>
  <c r="I964" i="3"/>
  <c r="J964" i="3"/>
  <c r="K964" i="3"/>
  <c r="H956" i="3"/>
  <c r="I956" i="3"/>
  <c r="J956" i="3"/>
  <c r="K956" i="3"/>
  <c r="H948" i="3"/>
  <c r="I948" i="3"/>
  <c r="J948" i="3"/>
  <c r="K948" i="3"/>
  <c r="H940" i="3"/>
  <c r="I940" i="3"/>
  <c r="J940" i="3"/>
  <c r="K940" i="3"/>
  <c r="H932" i="3"/>
  <c r="I932" i="3"/>
  <c r="J932" i="3"/>
  <c r="K932" i="3"/>
  <c r="H924" i="3"/>
  <c r="I924" i="3"/>
  <c r="J924" i="3"/>
  <c r="K924" i="3"/>
  <c r="H916" i="3"/>
  <c r="I916" i="3"/>
  <c r="J916" i="3"/>
  <c r="K916" i="3"/>
  <c r="H908" i="3"/>
  <c r="I908" i="3"/>
  <c r="J908" i="3"/>
  <c r="K908" i="3"/>
  <c r="H900" i="3"/>
  <c r="I900" i="3"/>
  <c r="J900" i="3"/>
  <c r="K900" i="3"/>
  <c r="H892" i="3"/>
  <c r="I892" i="3"/>
  <c r="J892" i="3"/>
  <c r="K892" i="3"/>
  <c r="H884" i="3"/>
  <c r="I884" i="3"/>
  <c r="J884" i="3"/>
  <c r="K884" i="3"/>
  <c r="H876" i="3"/>
  <c r="I876" i="3"/>
  <c r="J876" i="3"/>
  <c r="K876" i="3"/>
  <c r="H868" i="3"/>
  <c r="I868" i="3"/>
  <c r="J868" i="3"/>
  <c r="K868" i="3"/>
  <c r="H860" i="3"/>
  <c r="I860" i="3"/>
  <c r="J860" i="3"/>
  <c r="K860" i="3"/>
  <c r="H852" i="3"/>
  <c r="I852" i="3"/>
  <c r="J852" i="3"/>
  <c r="K852" i="3"/>
  <c r="H844" i="3"/>
  <c r="I844" i="3"/>
  <c r="J844" i="3"/>
  <c r="K844" i="3"/>
  <c r="H836" i="3"/>
  <c r="I836" i="3"/>
  <c r="J836" i="3"/>
  <c r="K836" i="3"/>
  <c r="H828" i="3"/>
  <c r="I828" i="3"/>
  <c r="J828" i="3"/>
  <c r="K828" i="3"/>
  <c r="H820" i="3"/>
  <c r="I820" i="3"/>
  <c r="J820" i="3"/>
  <c r="K820" i="3"/>
  <c r="H812" i="3"/>
  <c r="I812" i="3"/>
  <c r="J812" i="3"/>
  <c r="K812" i="3"/>
  <c r="H804" i="3"/>
  <c r="I804" i="3"/>
  <c r="J804" i="3"/>
  <c r="K804" i="3"/>
  <c r="H796" i="3"/>
  <c r="I796" i="3"/>
  <c r="J796" i="3"/>
  <c r="K796" i="3"/>
  <c r="H788" i="3"/>
  <c r="I788" i="3"/>
  <c r="J788" i="3"/>
  <c r="K788" i="3"/>
  <c r="H780" i="3"/>
  <c r="I780" i="3"/>
  <c r="J780" i="3"/>
  <c r="K780" i="3"/>
  <c r="H772" i="3"/>
  <c r="I772" i="3"/>
  <c r="J772" i="3"/>
  <c r="K772" i="3"/>
  <c r="H764" i="3"/>
  <c r="I764" i="3"/>
  <c r="J764" i="3"/>
  <c r="K764" i="3"/>
  <c r="H756" i="3"/>
  <c r="I756" i="3"/>
  <c r="J756" i="3"/>
  <c r="K756" i="3"/>
  <c r="H748" i="3"/>
  <c r="I748" i="3"/>
  <c r="J748" i="3"/>
  <c r="K748" i="3"/>
  <c r="H740" i="3"/>
  <c r="I740" i="3"/>
  <c r="J740" i="3"/>
  <c r="K740" i="3"/>
  <c r="H732" i="3"/>
  <c r="I732" i="3"/>
  <c r="J732" i="3"/>
  <c r="K732" i="3"/>
  <c r="H724" i="3"/>
  <c r="I724" i="3"/>
  <c r="J724" i="3"/>
  <c r="K724" i="3"/>
  <c r="H716" i="3"/>
  <c r="I716" i="3"/>
  <c r="J716" i="3"/>
  <c r="K716" i="3"/>
  <c r="H708" i="3"/>
  <c r="I708" i="3"/>
  <c r="J708" i="3"/>
  <c r="K708" i="3"/>
  <c r="H700" i="3"/>
  <c r="I700" i="3"/>
  <c r="J700" i="3"/>
  <c r="K700" i="3"/>
  <c r="H692" i="3"/>
  <c r="I692" i="3"/>
  <c r="J692" i="3"/>
  <c r="K692" i="3"/>
  <c r="I684" i="3"/>
  <c r="H684" i="3"/>
  <c r="J684" i="3"/>
  <c r="K684" i="3"/>
  <c r="I676" i="3"/>
  <c r="H676" i="3"/>
  <c r="J676" i="3"/>
  <c r="K676" i="3"/>
  <c r="I668" i="3"/>
  <c r="H668" i="3"/>
  <c r="J668" i="3"/>
  <c r="K668" i="3"/>
  <c r="I660" i="3"/>
  <c r="K660" i="3"/>
  <c r="H660" i="3"/>
  <c r="J660" i="3"/>
  <c r="I652" i="3"/>
  <c r="K652" i="3"/>
  <c r="J652" i="3"/>
  <c r="I644" i="3"/>
  <c r="J644" i="3"/>
  <c r="K644" i="3"/>
  <c r="H644" i="3"/>
  <c r="I636" i="3"/>
  <c r="J636" i="3"/>
  <c r="K636" i="3"/>
  <c r="H636" i="3"/>
  <c r="I628" i="3"/>
  <c r="J628" i="3"/>
  <c r="K628" i="3"/>
  <c r="H628" i="3"/>
  <c r="I620" i="3"/>
  <c r="J620" i="3"/>
  <c r="K620" i="3"/>
  <c r="H620" i="3"/>
  <c r="I612" i="3"/>
  <c r="J612" i="3"/>
  <c r="K612" i="3"/>
  <c r="H612" i="3"/>
  <c r="I604" i="3"/>
  <c r="J604" i="3"/>
  <c r="K604" i="3"/>
  <c r="H604" i="3"/>
  <c r="I596" i="3"/>
  <c r="J596" i="3"/>
  <c r="K596" i="3"/>
  <c r="H596" i="3"/>
  <c r="I588" i="3"/>
  <c r="J588" i="3"/>
  <c r="K588" i="3"/>
  <c r="I580" i="3"/>
  <c r="J580" i="3"/>
  <c r="K580" i="3"/>
  <c r="H580" i="3"/>
  <c r="I572" i="3"/>
  <c r="J572" i="3"/>
  <c r="K572" i="3"/>
  <c r="H572" i="3"/>
  <c r="I564" i="3"/>
  <c r="J564" i="3"/>
  <c r="K564" i="3"/>
  <c r="H564" i="3"/>
  <c r="I556" i="3"/>
  <c r="J556" i="3"/>
  <c r="K556" i="3"/>
  <c r="H556" i="3"/>
  <c r="I548" i="3"/>
  <c r="J548" i="3"/>
  <c r="K548" i="3"/>
  <c r="H548" i="3"/>
  <c r="I540" i="3"/>
  <c r="J540" i="3"/>
  <c r="K540" i="3"/>
  <c r="H540" i="3"/>
  <c r="I532" i="3"/>
  <c r="J532" i="3"/>
  <c r="K532" i="3"/>
  <c r="H532" i="3"/>
  <c r="I524" i="3"/>
  <c r="J524" i="3"/>
  <c r="K524" i="3"/>
  <c r="I516" i="3"/>
  <c r="J516" i="3"/>
  <c r="K516" i="3"/>
  <c r="H516" i="3"/>
  <c r="I508" i="3"/>
  <c r="J508" i="3"/>
  <c r="K508" i="3"/>
  <c r="H508" i="3"/>
  <c r="I500" i="3"/>
  <c r="J500" i="3"/>
  <c r="K500" i="3"/>
  <c r="H500" i="3"/>
  <c r="I492" i="3"/>
  <c r="J492" i="3"/>
  <c r="K492" i="3"/>
  <c r="H492" i="3"/>
  <c r="I484" i="3"/>
  <c r="J484" i="3"/>
  <c r="K484" i="3"/>
  <c r="H484" i="3"/>
  <c r="I476" i="3"/>
  <c r="J476" i="3"/>
  <c r="K476" i="3"/>
  <c r="H476" i="3"/>
  <c r="I468" i="3"/>
  <c r="J468" i="3"/>
  <c r="K468" i="3"/>
  <c r="H468" i="3"/>
  <c r="I460" i="3"/>
  <c r="J460" i="3"/>
  <c r="K460" i="3"/>
  <c r="I452" i="3"/>
  <c r="J452" i="3"/>
  <c r="K452" i="3"/>
  <c r="H452" i="3"/>
  <c r="I444" i="3"/>
  <c r="J444" i="3"/>
  <c r="K444" i="3"/>
  <c r="H444" i="3"/>
  <c r="I436" i="3"/>
  <c r="J436" i="3"/>
  <c r="K436" i="3"/>
  <c r="H436" i="3"/>
  <c r="I428" i="3"/>
  <c r="J428" i="3"/>
  <c r="K428" i="3"/>
  <c r="H428" i="3"/>
  <c r="I420" i="3"/>
  <c r="J420" i="3"/>
  <c r="K420" i="3"/>
  <c r="H420" i="3"/>
  <c r="I412" i="3"/>
  <c r="J412" i="3"/>
  <c r="K412" i="3"/>
  <c r="H412" i="3"/>
  <c r="I404" i="3"/>
  <c r="J404" i="3"/>
  <c r="K404" i="3"/>
  <c r="H404" i="3"/>
  <c r="I396" i="3"/>
  <c r="J396" i="3"/>
  <c r="K396" i="3"/>
  <c r="I388" i="3"/>
  <c r="J388" i="3"/>
  <c r="K388" i="3"/>
  <c r="H388" i="3"/>
  <c r="I380" i="3"/>
  <c r="J380" i="3"/>
  <c r="K380" i="3"/>
  <c r="H380" i="3"/>
  <c r="I372" i="3"/>
  <c r="J372" i="3"/>
  <c r="K372" i="3"/>
  <c r="H372" i="3"/>
  <c r="I364" i="3"/>
  <c r="J364" i="3"/>
  <c r="K364" i="3"/>
  <c r="H364" i="3"/>
  <c r="I356" i="3"/>
  <c r="J356" i="3"/>
  <c r="K356" i="3"/>
  <c r="H356" i="3"/>
  <c r="I348" i="3"/>
  <c r="J348" i="3"/>
  <c r="K348" i="3"/>
  <c r="H348" i="3"/>
  <c r="I340" i="3"/>
  <c r="J340" i="3"/>
  <c r="K340" i="3"/>
  <c r="H340" i="3"/>
  <c r="I332" i="3"/>
  <c r="J332" i="3"/>
  <c r="K332" i="3"/>
  <c r="I324" i="3"/>
  <c r="J324" i="3"/>
  <c r="K324" i="3"/>
  <c r="H324" i="3"/>
  <c r="I316" i="3"/>
  <c r="J316" i="3"/>
  <c r="K316" i="3"/>
  <c r="H316" i="3"/>
  <c r="I308" i="3"/>
  <c r="J308" i="3"/>
  <c r="K308" i="3"/>
  <c r="H308" i="3"/>
  <c r="I300" i="3"/>
  <c r="J300" i="3"/>
  <c r="K300" i="3"/>
  <c r="H300" i="3"/>
  <c r="I292" i="3"/>
  <c r="J292" i="3"/>
  <c r="K292" i="3"/>
  <c r="H292" i="3"/>
  <c r="I284" i="3"/>
  <c r="J284" i="3"/>
  <c r="K284" i="3"/>
  <c r="H284" i="3"/>
  <c r="I276" i="3"/>
  <c r="J276" i="3"/>
  <c r="K276" i="3"/>
  <c r="H276" i="3"/>
  <c r="I268" i="3"/>
  <c r="J268" i="3"/>
  <c r="K268" i="3"/>
  <c r="I260" i="3"/>
  <c r="J260" i="3"/>
  <c r="K260" i="3"/>
  <c r="H260" i="3"/>
  <c r="I252" i="3"/>
  <c r="J252" i="3"/>
  <c r="K252" i="3"/>
  <c r="H252" i="3"/>
  <c r="I244" i="3"/>
  <c r="J244" i="3"/>
  <c r="K244" i="3"/>
  <c r="H244" i="3"/>
  <c r="I236" i="3"/>
  <c r="J236" i="3"/>
  <c r="K236" i="3"/>
  <c r="H236" i="3"/>
  <c r="I228" i="3"/>
  <c r="J228" i="3"/>
  <c r="K228" i="3"/>
  <c r="H228" i="3"/>
  <c r="I220" i="3"/>
  <c r="J220" i="3"/>
  <c r="K220" i="3"/>
  <c r="H220" i="3"/>
  <c r="I212" i="3"/>
  <c r="J212" i="3"/>
  <c r="K212" i="3"/>
  <c r="H212" i="3"/>
  <c r="I204" i="3"/>
  <c r="J204" i="3"/>
  <c r="K204" i="3"/>
  <c r="I196" i="3"/>
  <c r="J196" i="3"/>
  <c r="K196" i="3"/>
  <c r="H196" i="3"/>
  <c r="I188" i="3"/>
  <c r="J188" i="3"/>
  <c r="K188" i="3"/>
  <c r="H188" i="3"/>
  <c r="I180" i="3"/>
  <c r="J180" i="3"/>
  <c r="K180" i="3"/>
  <c r="H180" i="3"/>
  <c r="I172" i="3"/>
  <c r="J172" i="3"/>
  <c r="K172" i="3"/>
  <c r="H172" i="3"/>
  <c r="I164" i="3"/>
  <c r="J164" i="3"/>
  <c r="K164" i="3"/>
  <c r="H164" i="3"/>
  <c r="I156" i="3"/>
  <c r="J156" i="3"/>
  <c r="K156" i="3"/>
  <c r="H156" i="3"/>
  <c r="I148" i="3"/>
  <c r="J148" i="3"/>
  <c r="K148" i="3"/>
  <c r="H148" i="3"/>
  <c r="I140" i="3"/>
  <c r="J140" i="3"/>
  <c r="K140" i="3"/>
  <c r="I132" i="3"/>
  <c r="J132" i="3"/>
  <c r="K132" i="3"/>
  <c r="H132" i="3"/>
  <c r="I124" i="3"/>
  <c r="J124" i="3"/>
  <c r="K124" i="3"/>
  <c r="H124" i="3"/>
  <c r="I116" i="3"/>
  <c r="J116" i="3"/>
  <c r="K116" i="3"/>
  <c r="H116" i="3"/>
  <c r="I108" i="3"/>
  <c r="J108" i="3"/>
  <c r="K108" i="3"/>
  <c r="H108" i="3"/>
  <c r="I100" i="3"/>
  <c r="J100" i="3"/>
  <c r="K100" i="3"/>
  <c r="H100" i="3"/>
  <c r="I92" i="3"/>
  <c r="J92" i="3"/>
  <c r="K92" i="3"/>
  <c r="H92" i="3"/>
  <c r="I84" i="3"/>
  <c r="J84" i="3"/>
  <c r="K84" i="3"/>
  <c r="H84" i="3"/>
  <c r="I76" i="3"/>
  <c r="J76" i="3"/>
  <c r="K76" i="3"/>
  <c r="I68" i="3"/>
  <c r="J68" i="3"/>
  <c r="K68" i="3"/>
  <c r="H68" i="3"/>
  <c r="I60" i="3"/>
  <c r="J60" i="3"/>
  <c r="K60" i="3"/>
  <c r="H60" i="3"/>
  <c r="I52" i="3"/>
  <c r="J52" i="3"/>
  <c r="K52" i="3"/>
  <c r="H52" i="3"/>
  <c r="I44" i="3"/>
  <c r="J44" i="3"/>
  <c r="K44" i="3"/>
  <c r="H44" i="3"/>
  <c r="I36" i="3"/>
  <c r="J36" i="3"/>
  <c r="K36" i="3"/>
  <c r="H36" i="3"/>
  <c r="I28" i="3"/>
  <c r="J28" i="3"/>
  <c r="K28" i="3"/>
  <c r="H28" i="3"/>
  <c r="I20" i="3"/>
  <c r="J20" i="3"/>
  <c r="K20" i="3"/>
  <c r="H20" i="3"/>
  <c r="I12" i="3"/>
  <c r="J12" i="3"/>
  <c r="K12" i="3"/>
  <c r="H1236" i="3"/>
  <c r="H1204" i="3"/>
  <c r="H1180" i="3"/>
  <c r="G28" i="4"/>
  <c r="I28" i="4" s="1"/>
  <c r="H38" i="4"/>
  <c r="G39" i="4"/>
  <c r="G35" i="4"/>
  <c r="H33" i="4"/>
  <c r="H25" i="4"/>
  <c r="G17" i="4"/>
  <c r="H18" i="4"/>
  <c r="H14" i="4"/>
  <c r="I19" i="4"/>
  <c r="I17" i="4"/>
  <c r="G11" i="4"/>
  <c r="G38" i="4"/>
  <c r="I38" i="4" s="1"/>
  <c r="G34" i="4"/>
  <c r="I34" i="4" s="1"/>
  <c r="G32" i="4"/>
  <c r="H10" i="4"/>
  <c r="G29" i="4"/>
  <c r="G21" i="4"/>
  <c r="I21" i="4" s="1"/>
  <c r="G19" i="4"/>
  <c r="H29" i="4"/>
  <c r="H13" i="4"/>
  <c r="I11" i="4"/>
  <c r="H9" i="4"/>
  <c r="G30" i="4"/>
  <c r="H22" i="4"/>
  <c r="G25" i="4"/>
  <c r="I25" i="4" s="1"/>
  <c r="I39" i="4"/>
  <c r="H37" i="4"/>
  <c r="I35" i="4"/>
  <c r="G18" i="4"/>
  <c r="G33" i="4"/>
  <c r="I33" i="4" s="1"/>
  <c r="G37" i="4"/>
  <c r="I37" i="4" s="1"/>
  <c r="G16" i="4"/>
  <c r="I16" i="4" s="1"/>
  <c r="G22" i="4"/>
  <c r="I22" i="4" s="1"/>
  <c r="H30" i="4"/>
  <c r="I30" i="4"/>
  <c r="G27" i="4"/>
  <c r="I27" i="4" s="1"/>
  <c r="G13" i="4"/>
  <c r="I13" i="4" s="1"/>
  <c r="I29" i="4"/>
  <c r="I32" i="4"/>
  <c r="I18" i="4"/>
  <c r="H20" i="4" l="1"/>
  <c r="H23" i="4"/>
  <c r="G40" i="4"/>
  <c r="I40" i="4" s="1"/>
  <c r="G36" i="4"/>
  <c r="I36" i="4" s="1"/>
  <c r="H26" i="4"/>
  <c r="G9" i="4"/>
  <c r="I9" i="4" s="1"/>
  <c r="H19" i="4"/>
  <c r="J26" i="4"/>
  <c r="J12" i="4"/>
  <c r="H31" i="4"/>
  <c r="H12" i="4"/>
  <c r="G8" i="4"/>
  <c r="I8" i="4" s="1"/>
  <c r="J38" i="4" l="1"/>
  <c r="J20" i="4"/>
  <c r="J22" i="4"/>
  <c r="J23" i="4"/>
  <c r="J39" i="4"/>
  <c r="J30" i="4"/>
  <c r="J8" i="4"/>
  <c r="J37" i="4"/>
  <c r="J14" i="4"/>
  <c r="J35" i="4"/>
  <c r="J32" i="4"/>
  <c r="J11" i="4"/>
  <c r="J17" i="4"/>
  <c r="J15" i="4"/>
  <c r="J28" i="4"/>
  <c r="J19" i="4"/>
  <c r="J27" i="4"/>
  <c r="J21" i="4"/>
  <c r="J36" i="4"/>
  <c r="J31" i="4"/>
  <c r="J9" i="4"/>
  <c r="J40" i="4"/>
  <c r="J16" i="4"/>
  <c r="J24" i="4"/>
  <c r="J10" i="4"/>
  <c r="J29" i="4"/>
  <c r="J25" i="4"/>
  <c r="J33" i="4"/>
  <c r="J18" i="4"/>
  <c r="J34" i="4"/>
  <c r="J13" i="4"/>
  <c r="L9" i="4" l="1"/>
  <c r="K31" i="4"/>
  <c r="L17" i="4"/>
  <c r="L28" i="4"/>
  <c r="K39" i="4"/>
  <c r="L23" i="4"/>
  <c r="K11" i="4"/>
  <c r="L16" i="4"/>
  <c r="K15" i="4"/>
  <c r="L27" i="4"/>
  <c r="L14" i="4"/>
  <c r="K17" i="4"/>
  <c r="L24" i="4"/>
  <c r="L18" i="4"/>
  <c r="L10" i="4"/>
  <c r="K18" i="4"/>
  <c r="L35" i="4"/>
  <c r="K24" i="4"/>
  <c r="K14" i="4"/>
  <c r="K10" i="4"/>
  <c r="L26" i="4"/>
  <c r="L38" i="4"/>
  <c r="K33" i="4"/>
  <c r="K20" i="4"/>
  <c r="L29" i="4"/>
  <c r="K37" i="4"/>
  <c r="K34" i="4"/>
  <c r="K25" i="4"/>
  <c r="L40" i="4"/>
  <c r="L25" i="4"/>
  <c r="K35" i="4"/>
  <c r="L34" i="4"/>
  <c r="L36" i="4"/>
  <c r="K23" i="4"/>
  <c r="L39" i="4"/>
  <c r="L33" i="4"/>
  <c r="L32" i="4"/>
  <c r="K38" i="4"/>
  <c r="L19" i="4"/>
  <c r="K8" i="4"/>
  <c r="L22" i="4"/>
  <c r="K30" i="4"/>
  <c r="L20" i="4"/>
  <c r="L15" i="4"/>
  <c r="L12" i="4"/>
  <c r="L31" i="4"/>
  <c r="K40" i="4"/>
  <c r="K28" i="4"/>
  <c r="K12" i="4"/>
  <c r="L30" i="4"/>
  <c r="K26" i="4"/>
  <c r="K16" i="4"/>
  <c r="K27" i="4"/>
  <c r="L37" i="4"/>
  <c r="K13" i="4"/>
  <c r="K36" i="4"/>
  <c r="K19" i="4"/>
  <c r="L13" i="4"/>
  <c r="K29" i="4"/>
  <c r="K21" i="4"/>
  <c r="K22" i="4"/>
  <c r="K9" i="4"/>
  <c r="L21" i="4"/>
  <c r="L8" i="4"/>
  <c r="L11" i="4"/>
  <c r="K32" i="4"/>
</calcChain>
</file>

<file path=xl/sharedStrings.xml><?xml version="1.0" encoding="utf-8"?>
<sst xmlns="http://schemas.openxmlformats.org/spreadsheetml/2006/main" count="2860" uniqueCount="140">
  <si>
    <t>Total</t>
  </si>
  <si>
    <t>Italy</t>
  </si>
  <si>
    <t>Greece</t>
  </si>
  <si>
    <t>Egypt</t>
  </si>
  <si>
    <t>Sudan</t>
  </si>
  <si>
    <t>Iran</t>
  </si>
  <si>
    <t>Iraq</t>
  </si>
  <si>
    <t>Cambodia</t>
  </si>
  <si>
    <t>Vietnam</t>
  </si>
  <si>
    <t>Indonesia</t>
  </si>
  <si>
    <t>India</t>
  </si>
  <si>
    <t>Pakistan</t>
  </si>
  <si>
    <t>Russia</t>
  </si>
  <si>
    <t>Victoria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</si>
  <si>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</si>
  <si>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</si>
  <si>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</si>
  <si>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</si>
  <si>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</si>
  <si>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</si>
  <si>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</si>
  <si>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</si>
  <si>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</si>
  <si>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</si>
  <si>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</si>
  <si>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</si>
  <si>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</si>
  <si>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</si>
  <si>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</si>
  <si>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</si>
  <si>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</si>
  <si>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</si>
  <si>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</si>
  <si>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</si>
  <si>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</si>
  <si>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</si>
  <si>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</si>
  <si>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</si>
  <si>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</si>
  <si>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</si>
  <si>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</si>
  <si>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</si>
  <si>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</si>
  <si>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</si>
  <si>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</si>
  <si>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</si>
  <si>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</si>
  <si>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</si>
  <si>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</si>
  <si>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</si>
  <si>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</si>
  <si>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</si>
  <si>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</si>
  <si>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</si>
  <si>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</si>
  <si>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</si>
  <si>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</si>
  <si>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</si>
  <si>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</si>
  <si>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</si>
  <si>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</si>
  <si>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</si>
  <si>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</si>
  <si>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</si>
  <si>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</si>
  <si>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</si>
  <si>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</si>
  <si>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</si>
  <si>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</si>
  <si>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</si>
  <si>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</si>
  <si>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</si>
  <si>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</si>
  <si>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</si>
  <si>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</si>
  <si>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</si>
  <si>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</si>
  <si>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</si>
  <si>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</si>
  <si>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</si>
  <si>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</si>
  <si>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</si>
  <si>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</si>
  <si>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</si>
  <si>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</si>
  <si>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</si>
  <si>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</si>
  <si>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</si>
  <si>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</si>
  <si>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</si>
  <si>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</si>
  <si>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</si>
  <si>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</si>
  <si>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Total %</t>
  </si>
  <si>
    <t>Select municipality, below</t>
  </si>
  <si>
    <t>Adjusted number</t>
  </si>
  <si>
    <t>Rank</t>
  </si>
  <si>
    <t>Rented</t>
  </si>
  <si>
    <t>Other</t>
  </si>
  <si>
    <t>Russian Federation</t>
  </si>
  <si>
    <t>China (excludes SARs and Taiwan)</t>
  </si>
  <si>
    <t>Owned/purchasing %</t>
  </si>
  <si>
    <t>Other %</t>
  </si>
  <si>
    <t>Owned/ purchasing</t>
  </si>
  <si>
    <t>% who are renting</t>
  </si>
  <si>
    <t>% who purchasing/own their home</t>
  </si>
  <si>
    <t>% purchasing/own their home</t>
  </si>
  <si>
    <t>Select which column to view in the chart, below</t>
  </si>
  <si>
    <t>Bosnia and Herzegovina</t>
  </si>
  <si>
    <t>Serbia</t>
  </si>
  <si>
    <t>South Sudan</t>
  </si>
  <si>
    <t>Myanmar</t>
  </si>
  <si>
    <t>Thailand</t>
  </si>
  <si>
    <t>Bangladesh</t>
  </si>
  <si>
    <t>Bosnia</t>
  </si>
  <si>
    <t>Owned Dwelling</t>
  </si>
  <si>
    <t>Malta</t>
  </si>
  <si>
    <t>Spain</t>
  </si>
  <si>
    <t>Albania</t>
  </si>
  <si>
    <t>North Macedonia</t>
  </si>
  <si>
    <t>Lebanon</t>
  </si>
  <si>
    <t>Syria</t>
  </si>
  <si>
    <t>Turkey</t>
  </si>
  <si>
    <t>Nepal</t>
  </si>
  <si>
    <t>Sri Lanka</t>
  </si>
  <si>
    <t>Chile</t>
  </si>
  <si>
    <t>Kenya</t>
  </si>
  <si>
    <t>Ethiopia</t>
  </si>
  <si>
    <t>Somalia</t>
  </si>
  <si>
    <t>Tanzania</t>
  </si>
  <si>
    <t>Bayside (Vic.)</t>
  </si>
  <si>
    <t>Colac Otway</t>
  </si>
  <si>
    <t>Kingston (Vic.)</t>
  </si>
  <si>
    <t>Latrobe (Vic.)</t>
  </si>
  <si>
    <t>Home ownership by birthplace - all persons - 2021</t>
  </si>
  <si>
    <t xml:space="preserve">China </t>
  </si>
  <si>
    <r>
      <t>Housing Tenure by Birthplace</t>
    </r>
    <r>
      <rPr>
        <sz val="18"/>
        <color indexed="18"/>
        <rFont val="Garamond"/>
        <family val="1"/>
      </rPr>
      <t>: Victorian Municipalities 2021</t>
    </r>
  </si>
  <si>
    <t>From the findings of the 2021 Census (counting persons at place of enumeration)</t>
  </si>
  <si>
    <t>rented %</t>
  </si>
  <si>
    <t>Owned/purchasing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</si>
</sst>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_-;\-* #,##0_-;_-* &quot;-&quot;??_-;_-@_-"/>
    <numFmt numFmtId="166" formatCode="#,##0.0"/>
    <numFmt numFmtId="167" formatCode="0.0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8"/>
      <color indexed="18"/>
      <name val="Garamond"/>
      <family val="1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8"/>
      <color theme="3" tint="-0.249977111117893"/>
      <name val="Calibri"/>
      <family val="2"/>
      <scheme val="minor"/>
    </font>
    <font>
      <sz val="7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8"/>
      <color theme="3" tint="-0.249977111117893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hair">
        <color theme="3"/>
      </bottom>
      <diagonal/>
    </border>
    <border>
      <left/>
      <right/>
      <top/>
      <bottom style="hair">
        <color theme="3" tint="-0.24994659260841701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51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2" xfId="8" applyFont="1" applyFill="1" applyAlignment="1">
      <alignment vertical="center"/>
      <protection locked="0"/>
    </xf>
    <xf numFmtId="0" fontId="7" fillId="0" borderId="0" xfId="0" applyFont="1" applyAlignment="1">
      <protection locked="0"/>
    </xf>
    <xf numFmtId="0" fontId="7" fillId="0" borderId="0" xfId="6" applyFont="1" applyAlignment="1">
      <protection locked="0"/>
    </xf>
    <xf numFmtId="0" fontId="8" fillId="0" borderId="0" xfId="0" applyFont="1" applyAlignment="1">
      <protection locked="0"/>
    </xf>
    <xf numFmtId="1" fontId="7" fillId="6" borderId="3" xfId="1" applyNumberFormat="1" applyFont="1" applyFill="1" applyBorder="1" applyAlignment="1">
      <alignment horizontal="center"/>
      <protection locked="0"/>
    </xf>
    <xf numFmtId="3" fontId="7" fillId="0" borderId="0" xfId="0" applyNumberFormat="1" applyFont="1" applyAlignment="1">
      <protection locked="0"/>
    </xf>
    <xf numFmtId="0" fontId="9" fillId="0" borderId="0" xfId="0" applyFont="1" applyAlignment="1">
      <alignment horizontal="center"/>
      <protection locked="0"/>
    </xf>
    <xf numFmtId="3" fontId="9" fillId="0" borderId="0" xfId="0" applyNumberFormat="1" applyFont="1" applyAlignment="1">
      <alignment horizontal="center"/>
      <protection locked="0"/>
    </xf>
    <xf numFmtId="0" fontId="10" fillId="0" borderId="0" xfId="0" applyFont="1" applyProtection="1"/>
    <xf numFmtId="0" fontId="11" fillId="0" borderId="0" xfId="0" applyFont="1" applyProtection="1"/>
    <xf numFmtId="0" fontId="12" fillId="0" borderId="0" xfId="0" applyFont="1" applyBorder="1" applyProtection="1"/>
    <xf numFmtId="0" fontId="12" fillId="0" borderId="0" xfId="0" applyFont="1" applyBorder="1" applyAlignment="1" applyProtection="1"/>
    <xf numFmtId="0" fontId="13" fillId="0" borderId="0" xfId="0" applyFont="1" applyAlignment="1" applyProtection="1"/>
    <xf numFmtId="0" fontId="13" fillId="0" borderId="2" xfId="0" applyFont="1" applyBorder="1" applyAlignment="1" applyProtection="1"/>
    <xf numFmtId="0" fontId="11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2" fillId="5" borderId="0" xfId="8" applyFont="1" applyFill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center"/>
      <protection locked="0" hidden="1"/>
    </xf>
    <xf numFmtId="0" fontId="10" fillId="0" borderId="0" xfId="0" applyFont="1" applyProtection="1">
      <protection locked="0" hidden="1"/>
    </xf>
    <xf numFmtId="0" fontId="7" fillId="7" borderId="0" xfId="2" applyFont="1" applyFill="1" applyBorder="1" applyAlignment="1" applyProtection="1">
      <alignment horizontal="center" vertical="center" wrapText="1"/>
      <protection locked="0" hidden="1"/>
    </xf>
    <xf numFmtId="0" fontId="7" fillId="8" borderId="0" xfId="2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16" fillId="5" borderId="5" xfId="8" applyFont="1" applyFill="1" applyBorder="1" applyAlignment="1" applyProtection="1">
      <alignment vertical="center"/>
      <protection locked="0" hidden="1"/>
    </xf>
    <xf numFmtId="166" fontId="7" fillId="6" borderId="6" xfId="0" applyNumberFormat="1" applyFont="1" applyFill="1" applyBorder="1" applyAlignment="1" applyProtection="1">
      <alignment horizontal="center" vertical="center"/>
      <protection hidden="1"/>
    </xf>
    <xf numFmtId="166" fontId="7" fillId="6" borderId="0" xfId="0" applyNumberFormat="1" applyFont="1" applyFill="1" applyBorder="1" applyAlignment="1" applyProtection="1">
      <alignment horizontal="center" vertical="center"/>
      <protection hidden="1"/>
    </xf>
    <xf numFmtId="0" fontId="17" fillId="7" borderId="0" xfId="0" applyFont="1" applyFill="1" applyAlignment="1">
      <protection locked="0"/>
    </xf>
    <xf numFmtId="0" fontId="17" fillId="7" borderId="4" xfId="2" applyFont="1" applyFill="1" applyBorder="1" applyAlignment="1">
      <alignment horizontal="center" vertical="center" wrapText="1"/>
      <protection locked="0"/>
    </xf>
    <xf numFmtId="3" fontId="7" fillId="5" borderId="3" xfId="1" applyNumberFormat="1" applyFont="1" applyFill="1" applyBorder="1" applyAlignment="1">
      <protection locked="0"/>
    </xf>
    <xf numFmtId="3" fontId="7" fillId="0" borderId="7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7" fillId="7" borderId="0" xfId="2" applyFont="1" applyFill="1" applyBorder="1" applyAlignment="1">
      <alignment horizontal="center" vertical="center" wrapText="1"/>
      <protection locked="0"/>
    </xf>
    <xf numFmtId="3" fontId="17" fillId="7" borderId="0" xfId="2" applyNumberFormat="1" applyFont="1" applyFill="1" applyBorder="1" applyAlignment="1">
      <alignment horizontal="center" vertical="center" wrapText="1"/>
      <protection locked="0"/>
    </xf>
    <xf numFmtId="3" fontId="0" fillId="0" borderId="3" xfId="0" applyNumberFormat="1" applyBorder="1">
      <protection locked="0"/>
    </xf>
    <xf numFmtId="3" fontId="7" fillId="0" borderId="3" xfId="0" applyNumberFormat="1" applyFont="1" applyBorder="1" applyAlignment="1">
      <protection locked="0"/>
    </xf>
    <xf numFmtId="3" fontId="7" fillId="0" borderId="3" xfId="3" applyNumberFormat="1" applyFont="1" applyBorder="1" applyAlignment="1">
      <alignment horizontal="right"/>
    </xf>
    <xf numFmtId="3" fontId="7" fillId="5" borderId="3" xfId="8" applyNumberFormat="1" applyFont="1" applyFill="1" applyBorder="1" applyAlignment="1">
      <alignment vertical="center"/>
      <protection locked="0"/>
    </xf>
    <xf numFmtId="0" fontId="18" fillId="0" borderId="0" xfId="0" applyFont="1" applyProtection="1">
      <protection hidden="1"/>
    </xf>
    <xf numFmtId="167" fontId="12" fillId="0" borderId="0" xfId="0" applyNumberFormat="1" applyFont="1" applyProtection="1">
      <protection hidden="1"/>
    </xf>
    <xf numFmtId="166" fontId="7" fillId="6" borderId="3" xfId="0" applyNumberFormat="1" applyFont="1" applyFill="1" applyBorder="1" applyAlignment="1" applyProtection="1">
      <alignment horizontal="center" vertical="center"/>
      <protection hidden="1"/>
    </xf>
    <xf numFmtId="0" fontId="19" fillId="0" borderId="0" xfId="7" applyFont="1" applyAlignment="1">
      <alignment horizontal="center"/>
      <protection locked="0"/>
    </xf>
    <xf numFmtId="0" fontId="20" fillId="0" borderId="0" xfId="0" applyFont="1" applyAlignment="1">
      <alignment horizontal="center"/>
      <protection locked="0"/>
    </xf>
    <xf numFmtId="0" fontId="19" fillId="5" borderId="0" xfId="5" applyFont="1" applyFill="1" applyAlignment="1">
      <alignment horizontal="center" vertical="center"/>
      <protection locked="0"/>
    </xf>
    <xf numFmtId="0" fontId="17" fillId="7" borderId="4" xfId="2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Protection="1"/>
    <xf numFmtId="0" fontId="21" fillId="9" borderId="0" xfId="0" applyFont="1" applyFill="1" applyAlignment="1" applyProtection="1">
      <alignment horizontal="center"/>
      <protection hidden="1"/>
    </xf>
    <xf numFmtId="0" fontId="13" fillId="10" borderId="0" xfId="0" applyFont="1" applyFill="1" applyAlignment="1" applyProtection="1">
      <alignment horizontal="center"/>
      <protection hidden="1"/>
    </xf>
  </cellXfs>
  <cellStyles count="10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Normal" xfId="0" builtinId="0"/>
    <cellStyle name="rowfield" xfId="8"/>
    <cellStyle name="Test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762d9c43ab574035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393938286716482"/>
          <c:y val="3.1272210376687988E-2"/>
          <c:w val="0.78241019176547244"/>
          <c:h val="0.9397104466419309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Front!$K$8:$K$40</c:f>
              <c:strCache>
                <c:ptCount val="33"/>
                <c:pt idx="0">
                  <c:v>South Sudan</c:v>
                </c:pt>
                <c:pt idx="1">
                  <c:v>Sudan</c:v>
                </c:pt>
                <c:pt idx="2">
                  <c:v>Somalia</c:v>
                </c:pt>
                <c:pt idx="3">
                  <c:v>Kenya</c:v>
                </c:pt>
                <c:pt idx="4">
                  <c:v>Pakistan</c:v>
                </c:pt>
                <c:pt idx="5">
                  <c:v>Myanmar</c:v>
                </c:pt>
                <c:pt idx="6">
                  <c:v>Iran</c:v>
                </c:pt>
                <c:pt idx="7">
                  <c:v>Ethiopia</c:v>
                </c:pt>
                <c:pt idx="8">
                  <c:v>Syria</c:v>
                </c:pt>
                <c:pt idx="9">
                  <c:v>Iraq</c:v>
                </c:pt>
                <c:pt idx="10">
                  <c:v>Nepal</c:v>
                </c:pt>
                <c:pt idx="11">
                  <c:v>Thailand</c:v>
                </c:pt>
                <c:pt idx="12">
                  <c:v>India</c:v>
                </c:pt>
                <c:pt idx="13">
                  <c:v>Bangladesh</c:v>
                </c:pt>
                <c:pt idx="14">
                  <c:v>Indonesia</c:v>
                </c:pt>
                <c:pt idx="15">
                  <c:v>Tanzania</c:v>
                </c:pt>
                <c:pt idx="16">
                  <c:v>Sri Lanka</c:v>
                </c:pt>
                <c:pt idx="17">
                  <c:v>Egypt</c:v>
                </c:pt>
                <c:pt idx="18">
                  <c:v>Russia</c:v>
                </c:pt>
                <c:pt idx="19">
                  <c:v>Chile</c:v>
                </c:pt>
                <c:pt idx="20">
                  <c:v>Lebanon</c:v>
                </c:pt>
                <c:pt idx="21">
                  <c:v>Turkey</c:v>
                </c:pt>
                <c:pt idx="22">
                  <c:v>Cambodia</c:v>
                </c:pt>
                <c:pt idx="23">
                  <c:v>Albania</c:v>
                </c:pt>
                <c:pt idx="24">
                  <c:v>Serbia</c:v>
                </c:pt>
                <c:pt idx="25">
                  <c:v>Bosnia</c:v>
                </c:pt>
                <c:pt idx="26">
                  <c:v>Vietnam</c:v>
                </c:pt>
                <c:pt idx="27">
                  <c:v>Spain</c:v>
                </c:pt>
                <c:pt idx="28">
                  <c:v>China </c:v>
                </c:pt>
                <c:pt idx="29">
                  <c:v>Greece</c:v>
                </c:pt>
                <c:pt idx="30">
                  <c:v>Malta</c:v>
                </c:pt>
                <c:pt idx="31">
                  <c:v>Italy</c:v>
                </c:pt>
                <c:pt idx="32">
                  <c:v>North Macedonia</c:v>
                </c:pt>
              </c:strCache>
            </c:strRef>
          </c:cat>
          <c:val>
            <c:numRef>
              <c:f>Front!$L$8:$L$40</c:f>
              <c:numCache>
                <c:formatCode>0.0</c:formatCode>
                <c:ptCount val="33"/>
                <c:pt idx="0">
                  <c:v>91.954142988505737</c:v>
                </c:pt>
                <c:pt idx="1">
                  <c:v>86.956631739130444</c:v>
                </c:pt>
                <c:pt idx="2">
                  <c:v>84.810446582278473</c:v>
                </c:pt>
                <c:pt idx="3">
                  <c:v>82.07201314741036</c:v>
                </c:pt>
                <c:pt idx="4">
                  <c:v>78.320749862896321</c:v>
                </c:pt>
                <c:pt idx="5">
                  <c:v>76.74436604651163</c:v>
                </c:pt>
                <c:pt idx="6">
                  <c:v>76.28584428571429</c:v>
                </c:pt>
                <c:pt idx="7">
                  <c:v>75.917741192660543</c:v>
                </c:pt>
                <c:pt idx="8">
                  <c:v>67.34709877551019</c:v>
                </c:pt>
                <c:pt idx="9">
                  <c:v>67.235634880546073</c:v>
                </c:pt>
                <c:pt idx="10">
                  <c:v>63.538166137184113</c:v>
                </c:pt>
                <c:pt idx="11">
                  <c:v>57.666617352281229</c:v>
                </c:pt>
                <c:pt idx="12">
                  <c:v>57.242697714949649</c:v>
                </c:pt>
                <c:pt idx="13">
                  <c:v>53.947608421052628</c:v>
                </c:pt>
                <c:pt idx="14">
                  <c:v>51.304567826086959</c:v>
                </c:pt>
                <c:pt idx="15">
                  <c:v>47.059153529411759</c:v>
                </c:pt>
                <c:pt idx="16">
                  <c:v>45.392600534223703</c:v>
                </c:pt>
                <c:pt idx="17">
                  <c:v>45.000100000000003</c:v>
                </c:pt>
                <c:pt idx="18">
                  <c:v>32.19187082191781</c:v>
                </c:pt>
                <c:pt idx="19">
                  <c:v>31.201840387596899</c:v>
                </c:pt>
                <c:pt idx="20">
                  <c:v>29.725235910652923</c:v>
                </c:pt>
                <c:pt idx="21">
                  <c:v>28.297225057618437</c:v>
                </c:pt>
                <c:pt idx="22">
                  <c:v>23.379737339732195</c:v>
                </c:pt>
                <c:pt idx="23">
                  <c:v>21.774233548387095</c:v>
                </c:pt>
                <c:pt idx="24">
                  <c:v>21.64081550212164</c:v>
                </c:pt>
                <c:pt idx="25">
                  <c:v>21.214285868806702</c:v>
                </c:pt>
                <c:pt idx="26">
                  <c:v>19.529605335846949</c:v>
                </c:pt>
                <c:pt idx="27">
                  <c:v>16.666696666666663</c:v>
                </c:pt>
                <c:pt idx="28">
                  <c:v>16.558193391542179</c:v>
                </c:pt>
                <c:pt idx="29">
                  <c:v>15.938676847697755</c:v>
                </c:pt>
                <c:pt idx="30">
                  <c:v>8.4388385654008431</c:v>
                </c:pt>
                <c:pt idx="31">
                  <c:v>6.7961265048543682</c:v>
                </c:pt>
                <c:pt idx="32">
                  <c:v>6.0914305583756354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6-442A-BB46-CE0F2D360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815788248"/>
        <c:axId val="1"/>
      </c:barChart>
      <c:catAx>
        <c:axId val="8157882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15788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B$6" fmlaRange="$P$2:$P$81" sel="26" val="24"/>
</file>

<file path=xl/ctrlProps/ctrlProp2.xml><?xml version="1.0" encoding="utf-8"?>
<formControlPr xmlns="http://schemas.microsoft.com/office/spreadsheetml/2009/9/main" objectType="Drop" dropLines="6" dropStyle="combo" dx="39" fmlaLink="J6" fmlaRange="$O$2:$O$7" sel="5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6</xdr:row>
      <xdr:rowOff>23813</xdr:rowOff>
    </xdr:from>
    <xdr:to>
      <xdr:col>13</xdr:col>
      <xdr:colOff>1409700</xdr:colOff>
      <xdr:row>40</xdr:row>
      <xdr:rowOff>14288</xdr:rowOff>
    </xdr:to>
    <xdr:graphicFrame macro="">
      <xdr:nvGraphicFramePr>
        <xdr:cNvPr id="2137" name="Chart 1">
          <a:extLst>
            <a:ext uri="{FF2B5EF4-FFF2-40B4-BE49-F238E27FC236}">
              <a16:creationId xmlns:a16="http://schemas.microsoft.com/office/drawing/2014/main" id="{BBC19508-50EE-CB8F-1B81-7956381B4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4763</xdr:colOff>
          <xdr:row>4</xdr:row>
          <xdr:rowOff>152400</xdr:rowOff>
        </xdr:from>
        <xdr:to>
          <xdr:col>3</xdr:col>
          <xdr:colOff>100013</xdr:colOff>
          <xdr:row>5</xdr:row>
          <xdr:rowOff>161925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3B17503A-7C61-00A3-2ABB-91B39DE1C1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4</xdr:row>
          <xdr:rowOff>171450</xdr:rowOff>
        </xdr:from>
        <xdr:to>
          <xdr:col>11</xdr:col>
          <xdr:colOff>195263</xdr:colOff>
          <xdr:row>6</xdr:row>
          <xdr:rowOff>19050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346C70C5-E212-B5B4-5358-EA0B2A06DA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3"/>
  <sheetViews>
    <sheetView workbookViewId="0">
      <pane xSplit="3" ySplit="3" topLeftCell="D2403" activePane="bottomRight" state="frozen"/>
      <selection pane="topRight" activeCell="D1" sqref="D1"/>
      <selection pane="bottomLeft" activeCell="A4" sqref="A4"/>
      <selection pane="bottomRight" activeCell="A2424" sqref="A2424:IV2424"/>
    </sheetView>
  </sheetViews>
  <sheetFormatPr defaultColWidth="9.73046875" defaultRowHeight="10.5" x14ac:dyDescent="0.35"/>
  <cols>
    <col min="1" max="1" width="3.86328125" style="45" bestFit="1" customWidth="1"/>
    <col min="2" max="2" width="11.59765625" style="3" customWidth="1"/>
    <col min="3" max="3" width="9.73046875" style="7"/>
    <col min="4" max="7" width="12.86328125" style="7" customWidth="1"/>
    <col min="8" max="11" width="12.86328125" style="3" customWidth="1"/>
    <col min="12" max="16384" width="9.73046875" style="3"/>
  </cols>
  <sheetData>
    <row r="1" spans="1:12" ht="15.75" x14ac:dyDescent="0.5">
      <c r="A1" s="44"/>
      <c r="B1" s="5" t="s">
        <v>134</v>
      </c>
    </row>
    <row r="2" spans="1:12" x14ac:dyDescent="0.35">
      <c r="A2" s="45">
        <v>1</v>
      </c>
      <c r="B2" s="8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8">
        <v>8</v>
      </c>
      <c r="I2" s="8">
        <v>9</v>
      </c>
      <c r="J2" s="8">
        <v>10</v>
      </c>
      <c r="K2" s="8">
        <v>11</v>
      </c>
      <c r="L2" s="8"/>
    </row>
    <row r="3" spans="1:12" ht="26.25" customHeight="1" x14ac:dyDescent="0.35">
      <c r="A3" s="46"/>
      <c r="B3" s="29"/>
      <c r="C3" s="35"/>
      <c r="D3" s="36" t="s">
        <v>115</v>
      </c>
      <c r="E3" s="36" t="s">
        <v>97</v>
      </c>
      <c r="F3" s="36" t="s">
        <v>98</v>
      </c>
      <c r="G3" s="36" t="s">
        <v>0</v>
      </c>
      <c r="H3" s="47" t="s">
        <v>101</v>
      </c>
      <c r="I3" s="30" t="s">
        <v>138</v>
      </c>
      <c r="J3" s="30" t="s">
        <v>102</v>
      </c>
      <c r="K3" s="30" t="s">
        <v>93</v>
      </c>
    </row>
    <row r="4" spans="1:12" x14ac:dyDescent="0.35">
      <c r="A4" s="45">
        <v>1</v>
      </c>
      <c r="B4" s="2" t="s">
        <v>53</v>
      </c>
      <c r="C4" s="40" t="s">
        <v>1</v>
      </c>
      <c r="D4" s="31">
        <v>199</v>
      </c>
      <c r="E4" s="31">
        <v>10</v>
      </c>
      <c r="F4" s="31">
        <v>7</v>
      </c>
      <c r="G4" s="31">
        <f>SUM(D4:F4)</f>
        <v>216</v>
      </c>
      <c r="H4" s="6">
        <f>IF($G4&gt;0,D4/$G4*100,"")</f>
        <v>92.129629629629633</v>
      </c>
      <c r="I4" s="6">
        <f>IF($G4&gt;0,E4/$G4*100,"")</f>
        <v>4.6296296296296298</v>
      </c>
      <c r="J4" s="6">
        <f>IF($G4&gt;0,F4/$G4*100,"")</f>
        <v>3.2407407407407405</v>
      </c>
      <c r="K4" s="6">
        <f>IF($G4&gt;0,G4/$G4*100,"")</f>
        <v>100</v>
      </c>
    </row>
    <row r="5" spans="1:12" x14ac:dyDescent="0.35">
      <c r="A5" s="45">
        <v>2</v>
      </c>
      <c r="C5" s="40" t="s">
        <v>116</v>
      </c>
      <c r="D5" s="31">
        <v>10</v>
      </c>
      <c r="E5" s="31">
        <v>0</v>
      </c>
      <c r="F5" s="31">
        <v>0</v>
      </c>
      <c r="G5" s="31">
        <f t="shared" ref="G5:G68" si="0">SUM(D5:F5)</f>
        <v>10</v>
      </c>
      <c r="H5" s="6">
        <f t="shared" ref="H5:H68" si="1">IF($G5&gt;0,D5/$G5*100,"")</f>
        <v>100</v>
      </c>
      <c r="I5" s="6">
        <f t="shared" ref="I5:I68" si="2">IF($G5&gt;0,E5/$G5*100,"")</f>
        <v>0</v>
      </c>
      <c r="J5" s="6">
        <f t="shared" ref="J5:J68" si="3">IF($G5&gt;0,F5/$G5*100,"")</f>
        <v>0</v>
      </c>
      <c r="K5" s="6">
        <f t="shared" ref="K5:K68" si="4">IF($G5&gt;0,G5/$G5*100,"")</f>
        <v>100</v>
      </c>
    </row>
    <row r="6" spans="1:12" x14ac:dyDescent="0.35">
      <c r="A6" s="45">
        <v>3</v>
      </c>
      <c r="C6" s="40" t="s">
        <v>117</v>
      </c>
      <c r="D6" s="31">
        <v>8</v>
      </c>
      <c r="E6" s="31">
        <v>0</v>
      </c>
      <c r="F6" s="31">
        <v>0</v>
      </c>
      <c r="G6" s="31">
        <f t="shared" si="0"/>
        <v>8</v>
      </c>
      <c r="H6" s="6">
        <f t="shared" si="1"/>
        <v>100</v>
      </c>
      <c r="I6" s="6">
        <f t="shared" si="2"/>
        <v>0</v>
      </c>
      <c r="J6" s="6">
        <f t="shared" si="3"/>
        <v>0</v>
      </c>
      <c r="K6" s="6">
        <f t="shared" si="4"/>
        <v>100</v>
      </c>
    </row>
    <row r="7" spans="1:12" x14ac:dyDescent="0.35">
      <c r="A7" s="45">
        <v>4</v>
      </c>
      <c r="C7" s="40" t="s">
        <v>118</v>
      </c>
      <c r="D7" s="31">
        <v>4</v>
      </c>
      <c r="E7" s="31">
        <v>0</v>
      </c>
      <c r="F7" s="31">
        <v>0</v>
      </c>
      <c r="G7" s="31">
        <f t="shared" si="0"/>
        <v>4</v>
      </c>
      <c r="H7" s="6">
        <f t="shared" si="1"/>
        <v>100</v>
      </c>
      <c r="I7" s="6">
        <f t="shared" si="2"/>
        <v>0</v>
      </c>
      <c r="J7" s="6">
        <f t="shared" si="3"/>
        <v>0</v>
      </c>
      <c r="K7" s="6">
        <f t="shared" si="4"/>
        <v>100</v>
      </c>
    </row>
    <row r="8" spans="1:12" x14ac:dyDescent="0.35">
      <c r="A8" s="45">
        <v>5</v>
      </c>
      <c r="C8" s="40" t="s">
        <v>108</v>
      </c>
      <c r="D8" s="31">
        <v>0</v>
      </c>
      <c r="E8" s="31">
        <v>0</v>
      </c>
      <c r="F8" s="31">
        <v>0</v>
      </c>
      <c r="G8" s="31">
        <f t="shared" si="0"/>
        <v>0</v>
      </c>
      <c r="H8" s="6" t="str">
        <f t="shared" si="1"/>
        <v/>
      </c>
      <c r="I8" s="6" t="str">
        <f t="shared" si="2"/>
        <v/>
      </c>
      <c r="J8" s="6" t="str">
        <f t="shared" si="3"/>
        <v/>
      </c>
      <c r="K8" s="6" t="str">
        <f t="shared" si="4"/>
        <v/>
      </c>
    </row>
    <row r="9" spans="1:12" x14ac:dyDescent="0.35">
      <c r="A9" s="45">
        <v>6</v>
      </c>
      <c r="C9" s="40" t="s">
        <v>119</v>
      </c>
      <c r="D9" s="31">
        <v>0</v>
      </c>
      <c r="E9" s="31">
        <v>0</v>
      </c>
      <c r="F9" s="31">
        <v>0</v>
      </c>
      <c r="G9" s="31">
        <f t="shared" si="0"/>
        <v>0</v>
      </c>
      <c r="H9" s="6" t="str">
        <f t="shared" si="1"/>
        <v/>
      </c>
      <c r="I9" s="6" t="str">
        <f t="shared" si="2"/>
        <v/>
      </c>
      <c r="J9" s="6" t="str">
        <f t="shared" si="3"/>
        <v/>
      </c>
      <c r="K9" s="6" t="str">
        <f t="shared" si="4"/>
        <v/>
      </c>
    </row>
    <row r="10" spans="1:12" x14ac:dyDescent="0.35">
      <c r="A10" s="45">
        <v>7</v>
      </c>
      <c r="C10" s="40" t="s">
        <v>2</v>
      </c>
      <c r="D10" s="31">
        <v>5</v>
      </c>
      <c r="E10" s="31">
        <v>0</v>
      </c>
      <c r="F10" s="31">
        <v>0</v>
      </c>
      <c r="G10" s="31">
        <f t="shared" si="0"/>
        <v>5</v>
      </c>
      <c r="H10" s="6">
        <f t="shared" si="1"/>
        <v>100</v>
      </c>
      <c r="I10" s="6">
        <f t="shared" si="2"/>
        <v>0</v>
      </c>
      <c r="J10" s="6">
        <f t="shared" si="3"/>
        <v>0</v>
      </c>
      <c r="K10" s="6">
        <f t="shared" si="4"/>
        <v>100</v>
      </c>
    </row>
    <row r="11" spans="1:12" x14ac:dyDescent="0.35">
      <c r="A11" s="45">
        <v>8</v>
      </c>
      <c r="C11" s="40" t="s">
        <v>109</v>
      </c>
      <c r="D11" s="31">
        <v>4</v>
      </c>
      <c r="E11" s="31">
        <v>3</v>
      </c>
      <c r="F11" s="31">
        <v>0</v>
      </c>
      <c r="G11" s="31">
        <f t="shared" si="0"/>
        <v>7</v>
      </c>
      <c r="H11" s="6">
        <f t="shared" si="1"/>
        <v>57.142857142857139</v>
      </c>
      <c r="I11" s="6">
        <f t="shared" si="2"/>
        <v>42.857142857142854</v>
      </c>
      <c r="J11" s="6">
        <f t="shared" si="3"/>
        <v>0</v>
      </c>
      <c r="K11" s="6">
        <f t="shared" si="4"/>
        <v>100</v>
      </c>
    </row>
    <row r="12" spans="1:12" x14ac:dyDescent="0.35">
      <c r="A12" s="45">
        <v>9</v>
      </c>
      <c r="C12" s="40" t="s">
        <v>99</v>
      </c>
      <c r="D12" s="31">
        <v>9</v>
      </c>
      <c r="E12" s="31">
        <v>0</v>
      </c>
      <c r="F12" s="31">
        <v>0</v>
      </c>
      <c r="G12" s="31">
        <f t="shared" si="0"/>
        <v>9</v>
      </c>
      <c r="H12" s="6">
        <f t="shared" si="1"/>
        <v>100</v>
      </c>
      <c r="I12" s="6">
        <f t="shared" si="2"/>
        <v>0</v>
      </c>
      <c r="J12" s="6">
        <f t="shared" si="3"/>
        <v>0</v>
      </c>
      <c r="K12" s="6">
        <f t="shared" si="4"/>
        <v>100</v>
      </c>
    </row>
    <row r="13" spans="1:12" x14ac:dyDescent="0.35">
      <c r="A13" s="45">
        <v>10</v>
      </c>
      <c r="C13" s="40" t="s">
        <v>3</v>
      </c>
      <c r="D13" s="31">
        <v>0</v>
      </c>
      <c r="E13" s="31">
        <v>0</v>
      </c>
      <c r="F13" s="31">
        <v>0</v>
      </c>
      <c r="G13" s="31">
        <f t="shared" si="0"/>
        <v>0</v>
      </c>
      <c r="H13" s="6" t="str">
        <f t="shared" si="1"/>
        <v/>
      </c>
      <c r="I13" s="6" t="str">
        <f t="shared" si="2"/>
        <v/>
      </c>
      <c r="J13" s="6" t="str">
        <f t="shared" si="3"/>
        <v/>
      </c>
      <c r="K13" s="6" t="str">
        <f t="shared" si="4"/>
        <v/>
      </c>
    </row>
    <row r="14" spans="1:12" x14ac:dyDescent="0.35">
      <c r="A14" s="45">
        <v>11</v>
      </c>
      <c r="C14" s="40" t="s">
        <v>4</v>
      </c>
      <c r="D14" s="31">
        <v>0</v>
      </c>
      <c r="E14" s="31">
        <v>0</v>
      </c>
      <c r="F14" s="31">
        <v>0</v>
      </c>
      <c r="G14" s="31">
        <f t="shared" si="0"/>
        <v>0</v>
      </c>
      <c r="H14" s="6" t="str">
        <f t="shared" si="1"/>
        <v/>
      </c>
      <c r="I14" s="6" t="str">
        <f t="shared" si="2"/>
        <v/>
      </c>
      <c r="J14" s="6" t="str">
        <f t="shared" si="3"/>
        <v/>
      </c>
      <c r="K14" s="6" t="str">
        <f t="shared" si="4"/>
        <v/>
      </c>
    </row>
    <row r="15" spans="1:12" x14ac:dyDescent="0.35">
      <c r="A15" s="45">
        <v>12</v>
      </c>
      <c r="C15" s="40" t="s">
        <v>110</v>
      </c>
      <c r="D15" s="31">
        <v>0</v>
      </c>
      <c r="E15" s="31">
        <v>0</v>
      </c>
      <c r="F15" s="31">
        <v>0</v>
      </c>
      <c r="G15" s="31">
        <f t="shared" si="0"/>
        <v>0</v>
      </c>
      <c r="H15" s="6" t="str">
        <f t="shared" si="1"/>
        <v/>
      </c>
      <c r="I15" s="6" t="str">
        <f t="shared" si="2"/>
        <v/>
      </c>
      <c r="J15" s="6" t="str">
        <f t="shared" si="3"/>
        <v/>
      </c>
      <c r="K15" s="6" t="str">
        <f t="shared" si="4"/>
        <v/>
      </c>
    </row>
    <row r="16" spans="1:12" x14ac:dyDescent="0.35">
      <c r="A16" s="45">
        <v>13</v>
      </c>
      <c r="C16" s="40" t="s">
        <v>5</v>
      </c>
      <c r="D16" s="31">
        <v>0</v>
      </c>
      <c r="E16" s="31">
        <v>0</v>
      </c>
      <c r="F16" s="31">
        <v>0</v>
      </c>
      <c r="G16" s="31">
        <f t="shared" si="0"/>
        <v>0</v>
      </c>
      <c r="H16" s="6" t="str">
        <f t="shared" si="1"/>
        <v/>
      </c>
      <c r="I16" s="6" t="str">
        <f t="shared" si="2"/>
        <v/>
      </c>
      <c r="J16" s="6" t="str">
        <f t="shared" si="3"/>
        <v/>
      </c>
      <c r="K16" s="6" t="str">
        <f t="shared" si="4"/>
        <v/>
      </c>
    </row>
    <row r="17" spans="1:11" x14ac:dyDescent="0.35">
      <c r="A17" s="45">
        <v>14</v>
      </c>
      <c r="C17" s="40" t="s">
        <v>6</v>
      </c>
      <c r="D17" s="31">
        <v>0</v>
      </c>
      <c r="E17" s="31">
        <v>0</v>
      </c>
      <c r="F17" s="31">
        <v>0</v>
      </c>
      <c r="G17" s="31">
        <f t="shared" si="0"/>
        <v>0</v>
      </c>
      <c r="H17" s="6" t="str">
        <f t="shared" si="1"/>
        <v/>
      </c>
      <c r="I17" s="6" t="str">
        <f t="shared" si="2"/>
        <v/>
      </c>
      <c r="J17" s="6" t="str">
        <f t="shared" si="3"/>
        <v/>
      </c>
      <c r="K17" s="6" t="str">
        <f t="shared" si="4"/>
        <v/>
      </c>
    </row>
    <row r="18" spans="1:11" x14ac:dyDescent="0.35">
      <c r="A18" s="45">
        <v>15</v>
      </c>
      <c r="C18" s="40" t="s">
        <v>120</v>
      </c>
      <c r="D18" s="31">
        <v>0</v>
      </c>
      <c r="E18" s="31">
        <v>0</v>
      </c>
      <c r="F18" s="31">
        <v>0</v>
      </c>
      <c r="G18" s="31">
        <f t="shared" si="0"/>
        <v>0</v>
      </c>
      <c r="H18" s="6" t="str">
        <f t="shared" si="1"/>
        <v/>
      </c>
      <c r="I18" s="6" t="str">
        <f t="shared" si="2"/>
        <v/>
      </c>
      <c r="J18" s="6" t="str">
        <f t="shared" si="3"/>
        <v/>
      </c>
      <c r="K18" s="6" t="str">
        <f t="shared" si="4"/>
        <v/>
      </c>
    </row>
    <row r="19" spans="1:11" x14ac:dyDescent="0.35">
      <c r="A19" s="45">
        <v>16</v>
      </c>
      <c r="C19" s="40" t="s">
        <v>121</v>
      </c>
      <c r="D19" s="31">
        <v>0</v>
      </c>
      <c r="E19" s="31">
        <v>0</v>
      </c>
      <c r="F19" s="31">
        <v>0</v>
      </c>
      <c r="G19" s="31">
        <f t="shared" si="0"/>
        <v>0</v>
      </c>
      <c r="H19" s="6" t="str">
        <f t="shared" si="1"/>
        <v/>
      </c>
      <c r="I19" s="6" t="str">
        <f t="shared" si="2"/>
        <v/>
      </c>
      <c r="J19" s="6" t="str">
        <f t="shared" si="3"/>
        <v/>
      </c>
      <c r="K19" s="6" t="str">
        <f t="shared" si="4"/>
        <v/>
      </c>
    </row>
    <row r="20" spans="1:11" x14ac:dyDescent="0.35">
      <c r="A20" s="45">
        <v>17</v>
      </c>
      <c r="C20" s="40" t="s">
        <v>122</v>
      </c>
      <c r="D20" s="31">
        <v>0</v>
      </c>
      <c r="E20" s="31">
        <v>0</v>
      </c>
      <c r="F20" s="31">
        <v>0</v>
      </c>
      <c r="G20" s="31">
        <f t="shared" si="0"/>
        <v>0</v>
      </c>
      <c r="H20" s="6" t="str">
        <f t="shared" si="1"/>
        <v/>
      </c>
      <c r="I20" s="6" t="str">
        <f t="shared" si="2"/>
        <v/>
      </c>
      <c r="J20" s="6" t="str">
        <f t="shared" si="3"/>
        <v/>
      </c>
      <c r="K20" s="6" t="str">
        <f t="shared" si="4"/>
        <v/>
      </c>
    </row>
    <row r="21" spans="1:11" x14ac:dyDescent="0.35">
      <c r="A21" s="45">
        <v>18</v>
      </c>
      <c r="C21" s="40" t="s">
        <v>111</v>
      </c>
      <c r="D21" s="31">
        <v>11</v>
      </c>
      <c r="E21" s="31">
        <v>8</v>
      </c>
      <c r="F21" s="31">
        <v>0</v>
      </c>
      <c r="G21" s="31">
        <f t="shared" si="0"/>
        <v>19</v>
      </c>
      <c r="H21" s="6">
        <f t="shared" si="1"/>
        <v>57.894736842105267</v>
      </c>
      <c r="I21" s="6">
        <f t="shared" si="2"/>
        <v>42.105263157894733</v>
      </c>
      <c r="J21" s="6">
        <f t="shared" si="3"/>
        <v>0</v>
      </c>
      <c r="K21" s="6">
        <f t="shared" si="4"/>
        <v>100</v>
      </c>
    </row>
    <row r="22" spans="1:11" x14ac:dyDescent="0.35">
      <c r="A22" s="45">
        <v>19</v>
      </c>
      <c r="C22" s="40" t="s">
        <v>7</v>
      </c>
      <c r="D22" s="31">
        <v>0</v>
      </c>
      <c r="E22" s="31">
        <v>7</v>
      </c>
      <c r="F22" s="31">
        <v>0</v>
      </c>
      <c r="G22" s="31">
        <f t="shared" si="0"/>
        <v>7</v>
      </c>
      <c r="H22" s="6">
        <f t="shared" si="1"/>
        <v>0</v>
      </c>
      <c r="I22" s="6">
        <f t="shared" si="2"/>
        <v>100</v>
      </c>
      <c r="J22" s="6">
        <f t="shared" si="3"/>
        <v>0</v>
      </c>
      <c r="K22" s="6">
        <f t="shared" si="4"/>
        <v>100</v>
      </c>
    </row>
    <row r="23" spans="1:11" x14ac:dyDescent="0.35">
      <c r="A23" s="45">
        <v>20</v>
      </c>
      <c r="C23" s="40" t="s">
        <v>112</v>
      </c>
      <c r="D23" s="31">
        <v>19</v>
      </c>
      <c r="E23" s="31">
        <v>4</v>
      </c>
      <c r="F23" s="31">
        <v>0</v>
      </c>
      <c r="G23" s="31">
        <f t="shared" si="0"/>
        <v>23</v>
      </c>
      <c r="H23" s="6">
        <f t="shared" si="1"/>
        <v>82.608695652173907</v>
      </c>
      <c r="I23" s="6">
        <f t="shared" si="2"/>
        <v>17.391304347826086</v>
      </c>
      <c r="J23" s="6">
        <f t="shared" si="3"/>
        <v>0</v>
      </c>
      <c r="K23" s="6">
        <f t="shared" si="4"/>
        <v>100</v>
      </c>
    </row>
    <row r="24" spans="1:11" x14ac:dyDescent="0.35">
      <c r="A24" s="45">
        <v>21</v>
      </c>
      <c r="C24" s="40" t="s">
        <v>8</v>
      </c>
      <c r="D24" s="31">
        <v>9</v>
      </c>
      <c r="E24" s="31">
        <v>0</v>
      </c>
      <c r="F24" s="31">
        <v>0</v>
      </c>
      <c r="G24" s="31">
        <f t="shared" si="0"/>
        <v>9</v>
      </c>
      <c r="H24" s="6">
        <f t="shared" si="1"/>
        <v>100</v>
      </c>
      <c r="I24" s="6">
        <f t="shared" si="2"/>
        <v>0</v>
      </c>
      <c r="J24" s="6">
        <f t="shared" si="3"/>
        <v>0</v>
      </c>
      <c r="K24" s="6">
        <f t="shared" si="4"/>
        <v>100</v>
      </c>
    </row>
    <row r="25" spans="1:11" x14ac:dyDescent="0.35">
      <c r="A25" s="45">
        <v>22</v>
      </c>
      <c r="C25" s="40" t="s">
        <v>9</v>
      </c>
      <c r="D25" s="31">
        <v>5</v>
      </c>
      <c r="E25" s="31">
        <v>9</v>
      </c>
      <c r="F25" s="31">
        <v>0</v>
      </c>
      <c r="G25" s="31">
        <f t="shared" si="0"/>
        <v>14</v>
      </c>
      <c r="H25" s="6">
        <f t="shared" si="1"/>
        <v>35.714285714285715</v>
      </c>
      <c r="I25" s="6">
        <f t="shared" si="2"/>
        <v>64.285714285714292</v>
      </c>
      <c r="J25" s="6">
        <f t="shared" si="3"/>
        <v>0</v>
      </c>
      <c r="K25" s="6">
        <f t="shared" si="4"/>
        <v>100</v>
      </c>
    </row>
    <row r="26" spans="1:11" x14ac:dyDescent="0.35">
      <c r="A26" s="45">
        <v>23</v>
      </c>
      <c r="C26" s="40" t="s">
        <v>100</v>
      </c>
      <c r="D26" s="31">
        <v>14</v>
      </c>
      <c r="E26" s="31">
        <v>7</v>
      </c>
      <c r="F26" s="31">
        <v>0</v>
      </c>
      <c r="G26" s="31">
        <f t="shared" si="0"/>
        <v>21</v>
      </c>
      <c r="H26" s="6">
        <f t="shared" si="1"/>
        <v>66.666666666666657</v>
      </c>
      <c r="I26" s="6">
        <f t="shared" si="2"/>
        <v>33.333333333333329</v>
      </c>
      <c r="J26" s="6">
        <f t="shared" si="3"/>
        <v>0</v>
      </c>
      <c r="K26" s="6">
        <f t="shared" si="4"/>
        <v>100</v>
      </c>
    </row>
    <row r="27" spans="1:11" x14ac:dyDescent="0.35">
      <c r="A27" s="45">
        <v>24</v>
      </c>
      <c r="C27" s="40" t="s">
        <v>113</v>
      </c>
      <c r="D27" s="31">
        <v>0</v>
      </c>
      <c r="E27" s="31">
        <v>0</v>
      </c>
      <c r="F27" s="31">
        <v>0</v>
      </c>
      <c r="G27" s="31">
        <f t="shared" si="0"/>
        <v>0</v>
      </c>
      <c r="H27" s="6" t="str">
        <f t="shared" si="1"/>
        <v/>
      </c>
      <c r="I27" s="6" t="str">
        <f t="shared" si="2"/>
        <v/>
      </c>
      <c r="J27" s="6" t="str">
        <f t="shared" si="3"/>
        <v/>
      </c>
      <c r="K27" s="6" t="str">
        <f t="shared" si="4"/>
        <v/>
      </c>
    </row>
    <row r="28" spans="1:11" x14ac:dyDescent="0.35">
      <c r="A28" s="45">
        <v>25</v>
      </c>
      <c r="C28" s="40" t="s">
        <v>10</v>
      </c>
      <c r="D28" s="31">
        <v>16</v>
      </c>
      <c r="E28" s="31">
        <v>17</v>
      </c>
      <c r="F28" s="31">
        <v>0</v>
      </c>
      <c r="G28" s="31">
        <f t="shared" si="0"/>
        <v>33</v>
      </c>
      <c r="H28" s="6">
        <f t="shared" si="1"/>
        <v>48.484848484848484</v>
      </c>
      <c r="I28" s="6">
        <f t="shared" si="2"/>
        <v>51.515151515151516</v>
      </c>
      <c r="J28" s="6">
        <f t="shared" si="3"/>
        <v>0</v>
      </c>
      <c r="K28" s="6">
        <f t="shared" si="4"/>
        <v>100</v>
      </c>
    </row>
    <row r="29" spans="1:11" x14ac:dyDescent="0.35">
      <c r="A29" s="45">
        <v>26</v>
      </c>
      <c r="C29" s="40" t="s">
        <v>123</v>
      </c>
      <c r="D29" s="31">
        <v>10</v>
      </c>
      <c r="E29" s="31">
        <v>25</v>
      </c>
      <c r="F29" s="31">
        <v>0</v>
      </c>
      <c r="G29" s="31">
        <f t="shared" si="0"/>
        <v>35</v>
      </c>
      <c r="H29" s="6">
        <f t="shared" si="1"/>
        <v>28.571428571428569</v>
      </c>
      <c r="I29" s="6">
        <f t="shared" si="2"/>
        <v>71.428571428571431</v>
      </c>
      <c r="J29" s="6">
        <f t="shared" si="3"/>
        <v>0</v>
      </c>
      <c r="K29" s="6">
        <f t="shared" si="4"/>
        <v>100</v>
      </c>
    </row>
    <row r="30" spans="1:11" x14ac:dyDescent="0.35">
      <c r="A30" s="45">
        <v>27</v>
      </c>
      <c r="C30" s="40" t="s">
        <v>11</v>
      </c>
      <c r="D30" s="31">
        <v>0</v>
      </c>
      <c r="E30" s="31">
        <v>0</v>
      </c>
      <c r="F30" s="31">
        <v>0</v>
      </c>
      <c r="G30" s="31">
        <f t="shared" si="0"/>
        <v>0</v>
      </c>
      <c r="H30" s="6" t="str">
        <f t="shared" si="1"/>
        <v/>
      </c>
      <c r="I30" s="6" t="str">
        <f t="shared" si="2"/>
        <v/>
      </c>
      <c r="J30" s="6" t="str">
        <f t="shared" si="3"/>
        <v/>
      </c>
      <c r="K30" s="6" t="str">
        <f t="shared" si="4"/>
        <v/>
      </c>
    </row>
    <row r="31" spans="1:11" x14ac:dyDescent="0.35">
      <c r="A31" s="45">
        <v>28</v>
      </c>
      <c r="B31" s="2"/>
      <c r="C31" s="40" t="s">
        <v>124</v>
      </c>
      <c r="D31" s="31">
        <v>5</v>
      </c>
      <c r="E31" s="31">
        <v>0</v>
      </c>
      <c r="F31" s="31">
        <v>0</v>
      </c>
      <c r="G31" s="31">
        <f t="shared" si="0"/>
        <v>5</v>
      </c>
      <c r="H31" s="6">
        <f t="shared" si="1"/>
        <v>100</v>
      </c>
      <c r="I31" s="6">
        <f t="shared" si="2"/>
        <v>0</v>
      </c>
      <c r="J31" s="6">
        <f t="shared" si="3"/>
        <v>0</v>
      </c>
      <c r="K31" s="6">
        <f t="shared" si="4"/>
        <v>100</v>
      </c>
    </row>
    <row r="32" spans="1:11" x14ac:dyDescent="0.35">
      <c r="A32" s="45">
        <v>29</v>
      </c>
      <c r="C32" s="40" t="s">
        <v>125</v>
      </c>
      <c r="D32" s="31">
        <v>4</v>
      </c>
      <c r="E32" s="31">
        <v>0</v>
      </c>
      <c r="F32" s="31">
        <v>0</v>
      </c>
      <c r="G32" s="31">
        <f t="shared" si="0"/>
        <v>4</v>
      </c>
      <c r="H32" s="6">
        <f t="shared" si="1"/>
        <v>100</v>
      </c>
      <c r="I32" s="6">
        <f t="shared" si="2"/>
        <v>0</v>
      </c>
      <c r="J32" s="6">
        <f t="shared" si="3"/>
        <v>0</v>
      </c>
      <c r="K32" s="6">
        <f t="shared" si="4"/>
        <v>100</v>
      </c>
    </row>
    <row r="33" spans="1:11" x14ac:dyDescent="0.35">
      <c r="A33" s="45">
        <v>30</v>
      </c>
      <c r="C33" s="40" t="s">
        <v>126</v>
      </c>
      <c r="D33" s="31">
        <v>0</v>
      </c>
      <c r="E33" s="31">
        <v>0</v>
      </c>
      <c r="F33" s="31">
        <v>0</v>
      </c>
      <c r="G33" s="31">
        <f t="shared" si="0"/>
        <v>0</v>
      </c>
      <c r="H33" s="6" t="str">
        <f t="shared" si="1"/>
        <v/>
      </c>
      <c r="I33" s="6" t="str">
        <f t="shared" si="2"/>
        <v/>
      </c>
      <c r="J33" s="6" t="str">
        <f t="shared" si="3"/>
        <v/>
      </c>
      <c r="K33" s="6" t="str">
        <f t="shared" si="4"/>
        <v/>
      </c>
    </row>
    <row r="34" spans="1:11" x14ac:dyDescent="0.35">
      <c r="A34" s="45">
        <v>31</v>
      </c>
      <c r="C34" s="40" t="s">
        <v>127</v>
      </c>
      <c r="D34" s="31">
        <v>0</v>
      </c>
      <c r="E34" s="31">
        <v>0</v>
      </c>
      <c r="F34" s="31">
        <v>0</v>
      </c>
      <c r="G34" s="31">
        <f t="shared" si="0"/>
        <v>0</v>
      </c>
      <c r="H34" s="6" t="str">
        <f t="shared" si="1"/>
        <v/>
      </c>
      <c r="I34" s="6" t="str">
        <f t="shared" si="2"/>
        <v/>
      </c>
      <c r="J34" s="6" t="str">
        <f t="shared" si="3"/>
        <v/>
      </c>
      <c r="K34" s="6" t="str">
        <f t="shared" si="4"/>
        <v/>
      </c>
    </row>
    <row r="35" spans="1:11" x14ac:dyDescent="0.35">
      <c r="A35" s="45">
        <v>32</v>
      </c>
      <c r="C35" s="40" t="s">
        <v>128</v>
      </c>
      <c r="D35" s="31">
        <v>0</v>
      </c>
      <c r="E35" s="31">
        <v>0</v>
      </c>
      <c r="F35" s="31">
        <v>0</v>
      </c>
      <c r="G35" s="31">
        <f t="shared" si="0"/>
        <v>0</v>
      </c>
      <c r="H35" s="6" t="str">
        <f t="shared" si="1"/>
        <v/>
      </c>
      <c r="I35" s="6" t="str">
        <f t="shared" si="2"/>
        <v/>
      </c>
      <c r="J35" s="6" t="str">
        <f t="shared" si="3"/>
        <v/>
      </c>
      <c r="K35" s="6" t="str">
        <f t="shared" si="4"/>
        <v/>
      </c>
    </row>
    <row r="36" spans="1:11" x14ac:dyDescent="0.35">
      <c r="A36" s="45">
        <v>33</v>
      </c>
      <c r="C36" s="40" t="s">
        <v>129</v>
      </c>
      <c r="D36" s="31">
        <v>0</v>
      </c>
      <c r="E36" s="31">
        <v>0</v>
      </c>
      <c r="F36" s="31">
        <v>0</v>
      </c>
      <c r="G36" s="31">
        <f t="shared" si="0"/>
        <v>0</v>
      </c>
      <c r="H36" s="6" t="str">
        <f t="shared" si="1"/>
        <v/>
      </c>
      <c r="I36" s="6" t="str">
        <f t="shared" si="2"/>
        <v/>
      </c>
      <c r="J36" s="6" t="str">
        <f t="shared" si="3"/>
        <v/>
      </c>
      <c r="K36" s="6" t="str">
        <f t="shared" si="4"/>
        <v/>
      </c>
    </row>
    <row r="37" spans="1:11" x14ac:dyDescent="0.35">
      <c r="A37" s="45">
        <v>34</v>
      </c>
      <c r="B37" s="3" t="s">
        <v>46</v>
      </c>
      <c r="C37" s="40" t="s">
        <v>1</v>
      </c>
      <c r="D37" s="31">
        <v>15</v>
      </c>
      <c r="E37" s="31">
        <v>3</v>
      </c>
      <c r="F37" s="31">
        <v>0</v>
      </c>
      <c r="G37" s="31">
        <f t="shared" si="0"/>
        <v>18</v>
      </c>
      <c r="H37" s="6">
        <f t="shared" si="1"/>
        <v>83.333333333333343</v>
      </c>
      <c r="I37" s="6">
        <f t="shared" si="2"/>
        <v>16.666666666666664</v>
      </c>
      <c r="J37" s="6">
        <f t="shared" si="3"/>
        <v>0</v>
      </c>
      <c r="K37" s="6">
        <f t="shared" si="4"/>
        <v>100</v>
      </c>
    </row>
    <row r="38" spans="1:11" x14ac:dyDescent="0.35">
      <c r="A38" s="45">
        <v>35</v>
      </c>
      <c r="C38" s="40" t="s">
        <v>116</v>
      </c>
      <c r="D38" s="31">
        <v>4</v>
      </c>
      <c r="E38" s="31">
        <v>0</v>
      </c>
      <c r="F38" s="31">
        <v>0</v>
      </c>
      <c r="G38" s="31">
        <f t="shared" si="0"/>
        <v>4</v>
      </c>
      <c r="H38" s="6">
        <f t="shared" si="1"/>
        <v>100</v>
      </c>
      <c r="I38" s="6">
        <f t="shared" si="2"/>
        <v>0</v>
      </c>
      <c r="J38" s="6">
        <f t="shared" si="3"/>
        <v>0</v>
      </c>
      <c r="K38" s="6">
        <f t="shared" si="4"/>
        <v>100</v>
      </c>
    </row>
    <row r="39" spans="1:11" x14ac:dyDescent="0.35">
      <c r="A39" s="45">
        <v>36</v>
      </c>
      <c r="C39" s="40" t="s">
        <v>117</v>
      </c>
      <c r="D39" s="31">
        <v>0</v>
      </c>
      <c r="E39" s="31">
        <v>0</v>
      </c>
      <c r="F39" s="31">
        <v>0</v>
      </c>
      <c r="G39" s="31">
        <f t="shared" si="0"/>
        <v>0</v>
      </c>
      <c r="H39" s="6" t="str">
        <f t="shared" si="1"/>
        <v/>
      </c>
      <c r="I39" s="6" t="str">
        <f t="shared" si="2"/>
        <v/>
      </c>
      <c r="J39" s="6" t="str">
        <f t="shared" si="3"/>
        <v/>
      </c>
      <c r="K39" s="6" t="str">
        <f t="shared" si="4"/>
        <v/>
      </c>
    </row>
    <row r="40" spans="1:11" x14ac:dyDescent="0.35">
      <c r="A40" s="45">
        <v>37</v>
      </c>
      <c r="C40" s="40" t="s">
        <v>118</v>
      </c>
      <c r="D40" s="31">
        <v>0</v>
      </c>
      <c r="E40" s="31">
        <v>0</v>
      </c>
      <c r="F40" s="31">
        <v>0</v>
      </c>
      <c r="G40" s="31">
        <f t="shared" si="0"/>
        <v>0</v>
      </c>
      <c r="H40" s="6" t="str">
        <f t="shared" si="1"/>
        <v/>
      </c>
      <c r="I40" s="6" t="str">
        <f t="shared" si="2"/>
        <v/>
      </c>
      <c r="J40" s="6" t="str">
        <f t="shared" si="3"/>
        <v/>
      </c>
      <c r="K40" s="6" t="str">
        <f t="shared" si="4"/>
        <v/>
      </c>
    </row>
    <row r="41" spans="1:11" x14ac:dyDescent="0.35">
      <c r="A41" s="45">
        <v>38</v>
      </c>
      <c r="C41" s="40" t="s">
        <v>108</v>
      </c>
      <c r="D41" s="31">
        <v>0</v>
      </c>
      <c r="E41" s="31">
        <v>0</v>
      </c>
      <c r="F41" s="31">
        <v>0</v>
      </c>
      <c r="G41" s="31">
        <f t="shared" si="0"/>
        <v>0</v>
      </c>
      <c r="H41" s="6" t="str">
        <f t="shared" si="1"/>
        <v/>
      </c>
      <c r="I41" s="6" t="str">
        <f t="shared" si="2"/>
        <v/>
      </c>
      <c r="J41" s="6" t="str">
        <f t="shared" si="3"/>
        <v/>
      </c>
      <c r="K41" s="6" t="str">
        <f t="shared" si="4"/>
        <v/>
      </c>
    </row>
    <row r="42" spans="1:11" x14ac:dyDescent="0.35">
      <c r="A42" s="45">
        <v>39</v>
      </c>
      <c r="C42" s="40" t="s">
        <v>119</v>
      </c>
      <c r="D42" s="31">
        <v>0</v>
      </c>
      <c r="E42" s="31">
        <v>0</v>
      </c>
      <c r="F42" s="31">
        <v>0</v>
      </c>
      <c r="G42" s="31">
        <f t="shared" si="0"/>
        <v>0</v>
      </c>
      <c r="H42" s="6" t="str">
        <f t="shared" si="1"/>
        <v/>
      </c>
      <c r="I42" s="6" t="str">
        <f t="shared" si="2"/>
        <v/>
      </c>
      <c r="J42" s="6" t="str">
        <f t="shared" si="3"/>
        <v/>
      </c>
      <c r="K42" s="6" t="str">
        <f t="shared" si="4"/>
        <v/>
      </c>
    </row>
    <row r="43" spans="1:11" x14ac:dyDescent="0.35">
      <c r="A43" s="45">
        <v>40</v>
      </c>
      <c r="C43" s="40" t="s">
        <v>2</v>
      </c>
      <c r="D43" s="31">
        <v>3</v>
      </c>
      <c r="E43" s="31">
        <v>0</v>
      </c>
      <c r="F43" s="31">
        <v>0</v>
      </c>
      <c r="G43" s="31">
        <f t="shared" si="0"/>
        <v>3</v>
      </c>
      <c r="H43" s="6">
        <f t="shared" si="1"/>
        <v>100</v>
      </c>
      <c r="I43" s="6">
        <f t="shared" si="2"/>
        <v>0</v>
      </c>
      <c r="J43" s="6">
        <f t="shared" si="3"/>
        <v>0</v>
      </c>
      <c r="K43" s="6">
        <f t="shared" si="4"/>
        <v>100</v>
      </c>
    </row>
    <row r="44" spans="1:11" x14ac:dyDescent="0.35">
      <c r="A44" s="45">
        <v>41</v>
      </c>
      <c r="C44" s="40" t="s">
        <v>109</v>
      </c>
      <c r="D44" s="31">
        <v>3</v>
      </c>
      <c r="E44" s="31">
        <v>5</v>
      </c>
      <c r="F44" s="31">
        <v>0</v>
      </c>
      <c r="G44" s="31">
        <f t="shared" si="0"/>
        <v>8</v>
      </c>
      <c r="H44" s="6">
        <f t="shared" si="1"/>
        <v>37.5</v>
      </c>
      <c r="I44" s="6">
        <f t="shared" si="2"/>
        <v>62.5</v>
      </c>
      <c r="J44" s="6">
        <f t="shared" si="3"/>
        <v>0</v>
      </c>
      <c r="K44" s="6">
        <f t="shared" si="4"/>
        <v>100</v>
      </c>
    </row>
    <row r="45" spans="1:11" x14ac:dyDescent="0.35">
      <c r="A45" s="45">
        <v>42</v>
      </c>
      <c r="C45" s="40" t="s">
        <v>99</v>
      </c>
      <c r="D45" s="31">
        <v>0</v>
      </c>
      <c r="E45" s="31">
        <v>0</v>
      </c>
      <c r="F45" s="31">
        <v>0</v>
      </c>
      <c r="G45" s="31">
        <f t="shared" si="0"/>
        <v>0</v>
      </c>
      <c r="H45" s="6" t="str">
        <f t="shared" si="1"/>
        <v/>
      </c>
      <c r="I45" s="6" t="str">
        <f t="shared" si="2"/>
        <v/>
      </c>
      <c r="J45" s="6" t="str">
        <f t="shared" si="3"/>
        <v/>
      </c>
      <c r="K45" s="6" t="str">
        <f t="shared" si="4"/>
        <v/>
      </c>
    </row>
    <row r="46" spans="1:11" x14ac:dyDescent="0.35">
      <c r="A46" s="45">
        <v>43</v>
      </c>
      <c r="C46" s="40" t="s">
        <v>3</v>
      </c>
      <c r="D46" s="31">
        <v>0</v>
      </c>
      <c r="E46" s="31">
        <v>7</v>
      </c>
      <c r="F46" s="31">
        <v>4</v>
      </c>
      <c r="G46" s="31">
        <f t="shared" si="0"/>
        <v>11</v>
      </c>
      <c r="H46" s="6">
        <f t="shared" si="1"/>
        <v>0</v>
      </c>
      <c r="I46" s="6">
        <f t="shared" si="2"/>
        <v>63.636363636363633</v>
      </c>
      <c r="J46" s="6">
        <f t="shared" si="3"/>
        <v>36.363636363636367</v>
      </c>
      <c r="K46" s="6">
        <f t="shared" si="4"/>
        <v>100</v>
      </c>
    </row>
    <row r="47" spans="1:11" x14ac:dyDescent="0.35">
      <c r="A47" s="45">
        <v>44</v>
      </c>
      <c r="C47" s="40" t="s">
        <v>4</v>
      </c>
      <c r="D47" s="31">
        <v>0</v>
      </c>
      <c r="E47" s="31">
        <v>4</v>
      </c>
      <c r="F47" s="31">
        <v>0</v>
      </c>
      <c r="G47" s="31">
        <f t="shared" si="0"/>
        <v>4</v>
      </c>
      <c r="H47" s="6">
        <f t="shared" si="1"/>
        <v>0</v>
      </c>
      <c r="I47" s="6">
        <f t="shared" si="2"/>
        <v>100</v>
      </c>
      <c r="J47" s="6">
        <f t="shared" si="3"/>
        <v>0</v>
      </c>
      <c r="K47" s="6">
        <f t="shared" si="4"/>
        <v>100</v>
      </c>
    </row>
    <row r="48" spans="1:11" x14ac:dyDescent="0.35">
      <c r="A48" s="45">
        <v>45</v>
      </c>
      <c r="C48" s="40" t="s">
        <v>110</v>
      </c>
      <c r="D48" s="31">
        <v>0</v>
      </c>
      <c r="E48" s="31">
        <v>0</v>
      </c>
      <c r="F48" s="31">
        <v>0</v>
      </c>
      <c r="G48" s="31">
        <f t="shared" si="0"/>
        <v>0</v>
      </c>
      <c r="H48" s="6" t="str">
        <f t="shared" si="1"/>
        <v/>
      </c>
      <c r="I48" s="6" t="str">
        <f t="shared" si="2"/>
        <v/>
      </c>
      <c r="J48" s="6" t="str">
        <f t="shared" si="3"/>
        <v/>
      </c>
      <c r="K48" s="6" t="str">
        <f t="shared" si="4"/>
        <v/>
      </c>
    </row>
    <row r="49" spans="1:11" x14ac:dyDescent="0.35">
      <c r="A49" s="45">
        <v>46</v>
      </c>
      <c r="C49" s="40" t="s">
        <v>5</v>
      </c>
      <c r="D49" s="31">
        <v>0</v>
      </c>
      <c r="E49" s="31">
        <v>0</v>
      </c>
      <c r="F49" s="31">
        <v>0</v>
      </c>
      <c r="G49" s="31">
        <f t="shared" si="0"/>
        <v>0</v>
      </c>
      <c r="H49" s="6" t="str">
        <f t="shared" si="1"/>
        <v/>
      </c>
      <c r="I49" s="6" t="str">
        <f t="shared" si="2"/>
        <v/>
      </c>
      <c r="J49" s="6" t="str">
        <f t="shared" si="3"/>
        <v/>
      </c>
      <c r="K49" s="6" t="str">
        <f t="shared" si="4"/>
        <v/>
      </c>
    </row>
    <row r="50" spans="1:11" x14ac:dyDescent="0.35">
      <c r="A50" s="45">
        <v>47</v>
      </c>
      <c r="C50" s="40" t="s">
        <v>6</v>
      </c>
      <c r="D50" s="31">
        <v>5</v>
      </c>
      <c r="E50" s="31">
        <v>0</v>
      </c>
      <c r="F50" s="31">
        <v>0</v>
      </c>
      <c r="G50" s="31">
        <f t="shared" si="0"/>
        <v>5</v>
      </c>
      <c r="H50" s="6">
        <f t="shared" si="1"/>
        <v>100</v>
      </c>
      <c r="I50" s="6">
        <f t="shared" si="2"/>
        <v>0</v>
      </c>
      <c r="J50" s="6">
        <f t="shared" si="3"/>
        <v>0</v>
      </c>
      <c r="K50" s="6">
        <f t="shared" si="4"/>
        <v>100</v>
      </c>
    </row>
    <row r="51" spans="1:11" x14ac:dyDescent="0.35">
      <c r="A51" s="45">
        <v>48</v>
      </c>
      <c r="C51" s="40" t="s">
        <v>120</v>
      </c>
      <c r="D51" s="31">
        <v>4</v>
      </c>
      <c r="E51" s="31">
        <v>0</v>
      </c>
      <c r="F51" s="31">
        <v>0</v>
      </c>
      <c r="G51" s="31">
        <f t="shared" si="0"/>
        <v>4</v>
      </c>
      <c r="H51" s="6">
        <f t="shared" si="1"/>
        <v>100</v>
      </c>
      <c r="I51" s="6">
        <f t="shared" si="2"/>
        <v>0</v>
      </c>
      <c r="J51" s="6">
        <f t="shared" si="3"/>
        <v>0</v>
      </c>
      <c r="K51" s="6">
        <f t="shared" si="4"/>
        <v>100</v>
      </c>
    </row>
    <row r="52" spans="1:11" x14ac:dyDescent="0.35">
      <c r="A52" s="45">
        <v>49</v>
      </c>
      <c r="C52" s="40" t="s">
        <v>121</v>
      </c>
      <c r="D52" s="31">
        <v>5</v>
      </c>
      <c r="E52" s="31">
        <v>0</v>
      </c>
      <c r="F52" s="31">
        <v>0</v>
      </c>
      <c r="G52" s="31">
        <f t="shared" si="0"/>
        <v>5</v>
      </c>
      <c r="H52" s="6">
        <f t="shared" si="1"/>
        <v>100</v>
      </c>
      <c r="I52" s="6">
        <f t="shared" si="2"/>
        <v>0</v>
      </c>
      <c r="J52" s="6">
        <f t="shared" si="3"/>
        <v>0</v>
      </c>
      <c r="K52" s="6">
        <f t="shared" si="4"/>
        <v>100</v>
      </c>
    </row>
    <row r="53" spans="1:11" x14ac:dyDescent="0.35">
      <c r="A53" s="45">
        <v>50</v>
      </c>
      <c r="C53" s="40" t="s">
        <v>122</v>
      </c>
      <c r="D53" s="31">
        <v>3</v>
      </c>
      <c r="E53" s="31">
        <v>0</v>
      </c>
      <c r="F53" s="31">
        <v>0</v>
      </c>
      <c r="G53" s="31">
        <f t="shared" si="0"/>
        <v>3</v>
      </c>
      <c r="H53" s="6">
        <f t="shared" si="1"/>
        <v>100</v>
      </c>
      <c r="I53" s="6">
        <f t="shared" si="2"/>
        <v>0</v>
      </c>
      <c r="J53" s="6">
        <f t="shared" si="3"/>
        <v>0</v>
      </c>
      <c r="K53" s="6">
        <f t="shared" si="4"/>
        <v>100</v>
      </c>
    </row>
    <row r="54" spans="1:11" x14ac:dyDescent="0.35">
      <c r="A54" s="45">
        <v>51</v>
      </c>
      <c r="C54" s="40" t="s">
        <v>111</v>
      </c>
      <c r="D54" s="31">
        <v>0</v>
      </c>
      <c r="E54" s="31">
        <v>0</v>
      </c>
      <c r="F54" s="31">
        <v>0</v>
      </c>
      <c r="G54" s="31">
        <f t="shared" si="0"/>
        <v>0</v>
      </c>
      <c r="H54" s="6" t="str">
        <f t="shared" si="1"/>
        <v/>
      </c>
      <c r="I54" s="6" t="str">
        <f t="shared" si="2"/>
        <v/>
      </c>
      <c r="J54" s="6" t="str">
        <f t="shared" si="3"/>
        <v/>
      </c>
      <c r="K54" s="6" t="str">
        <f t="shared" si="4"/>
        <v/>
      </c>
    </row>
    <row r="55" spans="1:11" x14ac:dyDescent="0.35">
      <c r="A55" s="45">
        <v>52</v>
      </c>
      <c r="C55" s="40" t="s">
        <v>7</v>
      </c>
      <c r="D55" s="31">
        <v>0</v>
      </c>
      <c r="E55" s="31">
        <v>0</v>
      </c>
      <c r="F55" s="31">
        <v>0</v>
      </c>
      <c r="G55" s="31">
        <f t="shared" si="0"/>
        <v>0</v>
      </c>
      <c r="H55" s="6" t="str">
        <f t="shared" si="1"/>
        <v/>
      </c>
      <c r="I55" s="6" t="str">
        <f t="shared" si="2"/>
        <v/>
      </c>
      <c r="J55" s="6" t="str">
        <f t="shared" si="3"/>
        <v/>
      </c>
      <c r="K55" s="6" t="str">
        <f t="shared" si="4"/>
        <v/>
      </c>
    </row>
    <row r="56" spans="1:11" x14ac:dyDescent="0.35">
      <c r="A56" s="45">
        <v>53</v>
      </c>
      <c r="C56" s="40" t="s">
        <v>112</v>
      </c>
      <c r="D56" s="31">
        <v>3</v>
      </c>
      <c r="E56" s="31">
        <v>4</v>
      </c>
      <c r="F56" s="31">
        <v>0</v>
      </c>
      <c r="G56" s="31">
        <f t="shared" si="0"/>
        <v>7</v>
      </c>
      <c r="H56" s="6">
        <f t="shared" si="1"/>
        <v>42.857142857142854</v>
      </c>
      <c r="I56" s="6">
        <f t="shared" si="2"/>
        <v>57.142857142857139</v>
      </c>
      <c r="J56" s="6">
        <f t="shared" si="3"/>
        <v>0</v>
      </c>
      <c r="K56" s="6">
        <f t="shared" si="4"/>
        <v>100</v>
      </c>
    </row>
    <row r="57" spans="1:11" x14ac:dyDescent="0.35">
      <c r="A57" s="45">
        <v>54</v>
      </c>
      <c r="C57" s="40" t="s">
        <v>8</v>
      </c>
      <c r="D57" s="31">
        <v>10</v>
      </c>
      <c r="E57" s="31">
        <v>0</v>
      </c>
      <c r="F57" s="31">
        <v>0</v>
      </c>
      <c r="G57" s="31">
        <f t="shared" si="0"/>
        <v>10</v>
      </c>
      <c r="H57" s="6">
        <f t="shared" si="1"/>
        <v>100</v>
      </c>
      <c r="I57" s="6">
        <f t="shared" si="2"/>
        <v>0</v>
      </c>
      <c r="J57" s="6">
        <f t="shared" si="3"/>
        <v>0</v>
      </c>
      <c r="K57" s="6">
        <f t="shared" si="4"/>
        <v>100</v>
      </c>
    </row>
    <row r="58" spans="1:11" x14ac:dyDescent="0.35">
      <c r="A58" s="45">
        <v>55</v>
      </c>
      <c r="B58" s="2"/>
      <c r="C58" s="40" t="s">
        <v>9</v>
      </c>
      <c r="D58" s="31">
        <v>5</v>
      </c>
      <c r="E58" s="31">
        <v>7</v>
      </c>
      <c r="F58" s="31">
        <v>0</v>
      </c>
      <c r="G58" s="31">
        <f t="shared" si="0"/>
        <v>12</v>
      </c>
      <c r="H58" s="6">
        <f t="shared" si="1"/>
        <v>41.666666666666671</v>
      </c>
      <c r="I58" s="6">
        <f t="shared" si="2"/>
        <v>58.333333333333336</v>
      </c>
      <c r="J58" s="6">
        <f t="shared" si="3"/>
        <v>0</v>
      </c>
      <c r="K58" s="6">
        <f t="shared" si="4"/>
        <v>100</v>
      </c>
    </row>
    <row r="59" spans="1:11" x14ac:dyDescent="0.35">
      <c r="A59" s="45">
        <v>56</v>
      </c>
      <c r="C59" s="40" t="s">
        <v>100</v>
      </c>
      <c r="D59" s="31">
        <v>13</v>
      </c>
      <c r="E59" s="31">
        <v>18</v>
      </c>
      <c r="F59" s="31">
        <v>0</v>
      </c>
      <c r="G59" s="31">
        <f t="shared" si="0"/>
        <v>31</v>
      </c>
      <c r="H59" s="6">
        <f t="shared" si="1"/>
        <v>41.935483870967744</v>
      </c>
      <c r="I59" s="6">
        <f t="shared" si="2"/>
        <v>58.064516129032263</v>
      </c>
      <c r="J59" s="6">
        <f t="shared" si="3"/>
        <v>0</v>
      </c>
      <c r="K59" s="6">
        <f t="shared" si="4"/>
        <v>100</v>
      </c>
    </row>
    <row r="60" spans="1:11" x14ac:dyDescent="0.35">
      <c r="A60" s="45">
        <v>57</v>
      </c>
      <c r="C60" s="40" t="s">
        <v>113</v>
      </c>
      <c r="D60" s="31">
        <v>0</v>
      </c>
      <c r="E60" s="31">
        <v>3</v>
      </c>
      <c r="F60" s="31">
        <v>0</v>
      </c>
      <c r="G60" s="31">
        <f t="shared" si="0"/>
        <v>3</v>
      </c>
      <c r="H60" s="6">
        <f t="shared" si="1"/>
        <v>0</v>
      </c>
      <c r="I60" s="6">
        <f t="shared" si="2"/>
        <v>100</v>
      </c>
      <c r="J60" s="6">
        <f t="shared" si="3"/>
        <v>0</v>
      </c>
      <c r="K60" s="6">
        <f t="shared" si="4"/>
        <v>100</v>
      </c>
    </row>
    <row r="61" spans="1:11" x14ac:dyDescent="0.35">
      <c r="A61" s="45">
        <v>58</v>
      </c>
      <c r="C61" s="40" t="s">
        <v>10</v>
      </c>
      <c r="D61" s="31">
        <v>32</v>
      </c>
      <c r="E61" s="31">
        <v>76</v>
      </c>
      <c r="F61" s="31">
        <v>0</v>
      </c>
      <c r="G61" s="31">
        <f t="shared" si="0"/>
        <v>108</v>
      </c>
      <c r="H61" s="6">
        <f t="shared" si="1"/>
        <v>29.629629629629626</v>
      </c>
      <c r="I61" s="6">
        <f t="shared" si="2"/>
        <v>70.370370370370367</v>
      </c>
      <c r="J61" s="6">
        <f t="shared" si="3"/>
        <v>0</v>
      </c>
      <c r="K61" s="6">
        <f t="shared" si="4"/>
        <v>100</v>
      </c>
    </row>
    <row r="62" spans="1:11" x14ac:dyDescent="0.35">
      <c r="A62" s="45">
        <v>59</v>
      </c>
      <c r="C62" s="40" t="s">
        <v>123</v>
      </c>
      <c r="D62" s="31">
        <v>7</v>
      </c>
      <c r="E62" s="31">
        <v>6</v>
      </c>
      <c r="F62" s="31">
        <v>0</v>
      </c>
      <c r="G62" s="31">
        <f t="shared" si="0"/>
        <v>13</v>
      </c>
      <c r="H62" s="6">
        <f t="shared" si="1"/>
        <v>53.846153846153847</v>
      </c>
      <c r="I62" s="6">
        <f t="shared" si="2"/>
        <v>46.153846153846153</v>
      </c>
      <c r="J62" s="6">
        <f t="shared" si="3"/>
        <v>0</v>
      </c>
      <c r="K62" s="6">
        <f t="shared" si="4"/>
        <v>100</v>
      </c>
    </row>
    <row r="63" spans="1:11" x14ac:dyDescent="0.35">
      <c r="A63" s="45">
        <v>60</v>
      </c>
      <c r="C63" s="40" t="s">
        <v>11</v>
      </c>
      <c r="D63" s="31">
        <v>6</v>
      </c>
      <c r="E63" s="31">
        <v>22</v>
      </c>
      <c r="F63" s="31">
        <v>0</v>
      </c>
      <c r="G63" s="31">
        <f t="shared" si="0"/>
        <v>28</v>
      </c>
      <c r="H63" s="6">
        <f t="shared" si="1"/>
        <v>21.428571428571427</v>
      </c>
      <c r="I63" s="6">
        <f t="shared" si="2"/>
        <v>78.571428571428569</v>
      </c>
      <c r="J63" s="6">
        <f t="shared" si="3"/>
        <v>0</v>
      </c>
      <c r="K63" s="6">
        <f t="shared" si="4"/>
        <v>100</v>
      </c>
    </row>
    <row r="64" spans="1:11" x14ac:dyDescent="0.35">
      <c r="A64" s="45">
        <v>61</v>
      </c>
      <c r="C64" s="40" t="s">
        <v>124</v>
      </c>
      <c r="D64" s="31">
        <v>0</v>
      </c>
      <c r="E64" s="31">
        <v>0</v>
      </c>
      <c r="F64" s="31">
        <v>0</v>
      </c>
      <c r="G64" s="31">
        <f t="shared" si="0"/>
        <v>0</v>
      </c>
      <c r="H64" s="6" t="str">
        <f t="shared" si="1"/>
        <v/>
      </c>
      <c r="I64" s="6" t="str">
        <f t="shared" si="2"/>
        <v/>
      </c>
      <c r="J64" s="6" t="str">
        <f t="shared" si="3"/>
        <v/>
      </c>
      <c r="K64" s="6" t="str">
        <f t="shared" si="4"/>
        <v/>
      </c>
    </row>
    <row r="65" spans="1:11" x14ac:dyDescent="0.35">
      <c r="A65" s="45">
        <v>62</v>
      </c>
      <c r="C65" s="40" t="s">
        <v>125</v>
      </c>
      <c r="D65" s="31">
        <v>5</v>
      </c>
      <c r="E65" s="31">
        <v>0</v>
      </c>
      <c r="F65" s="31">
        <v>0</v>
      </c>
      <c r="G65" s="31">
        <f t="shared" si="0"/>
        <v>5</v>
      </c>
      <c r="H65" s="6">
        <f t="shared" si="1"/>
        <v>100</v>
      </c>
      <c r="I65" s="6">
        <f t="shared" si="2"/>
        <v>0</v>
      </c>
      <c r="J65" s="6">
        <f t="shared" si="3"/>
        <v>0</v>
      </c>
      <c r="K65" s="6">
        <f t="shared" si="4"/>
        <v>100</v>
      </c>
    </row>
    <row r="66" spans="1:11" x14ac:dyDescent="0.35">
      <c r="A66" s="45">
        <v>63</v>
      </c>
      <c r="C66" s="40" t="s">
        <v>126</v>
      </c>
      <c r="D66" s="31">
        <v>0</v>
      </c>
      <c r="E66" s="31">
        <v>0</v>
      </c>
      <c r="F66" s="31">
        <v>0</v>
      </c>
      <c r="G66" s="31">
        <f t="shared" si="0"/>
        <v>0</v>
      </c>
      <c r="H66" s="6" t="str">
        <f t="shared" si="1"/>
        <v/>
      </c>
      <c r="I66" s="6" t="str">
        <f t="shared" si="2"/>
        <v/>
      </c>
      <c r="J66" s="6" t="str">
        <f t="shared" si="3"/>
        <v/>
      </c>
      <c r="K66" s="6" t="str">
        <f t="shared" si="4"/>
        <v/>
      </c>
    </row>
    <row r="67" spans="1:11" x14ac:dyDescent="0.35">
      <c r="A67" s="45">
        <v>64</v>
      </c>
      <c r="C67" s="40" t="s">
        <v>127</v>
      </c>
      <c r="D67" s="31">
        <v>0</v>
      </c>
      <c r="E67" s="31">
        <v>4</v>
      </c>
      <c r="F67" s="31">
        <v>0</v>
      </c>
      <c r="G67" s="31">
        <f t="shared" si="0"/>
        <v>4</v>
      </c>
      <c r="H67" s="6">
        <f t="shared" si="1"/>
        <v>0</v>
      </c>
      <c r="I67" s="6">
        <f t="shared" si="2"/>
        <v>100</v>
      </c>
      <c r="J67" s="6">
        <f t="shared" si="3"/>
        <v>0</v>
      </c>
      <c r="K67" s="6">
        <f t="shared" si="4"/>
        <v>100</v>
      </c>
    </row>
    <row r="68" spans="1:11" x14ac:dyDescent="0.35">
      <c r="A68" s="45">
        <v>65</v>
      </c>
      <c r="C68" s="40" t="s">
        <v>128</v>
      </c>
      <c r="D68" s="31">
        <v>0</v>
      </c>
      <c r="E68" s="31">
        <v>0</v>
      </c>
      <c r="F68" s="31">
        <v>0</v>
      </c>
      <c r="G68" s="31">
        <f t="shared" si="0"/>
        <v>0</v>
      </c>
      <c r="H68" s="6" t="str">
        <f t="shared" si="1"/>
        <v/>
      </c>
      <c r="I68" s="6" t="str">
        <f t="shared" si="2"/>
        <v/>
      </c>
      <c r="J68" s="6" t="str">
        <f t="shared" si="3"/>
        <v/>
      </c>
      <c r="K68" s="6" t="str">
        <f t="shared" si="4"/>
        <v/>
      </c>
    </row>
    <row r="69" spans="1:11" x14ac:dyDescent="0.35">
      <c r="A69" s="45">
        <v>66</v>
      </c>
      <c r="C69" s="40" t="s">
        <v>129</v>
      </c>
      <c r="D69" s="31">
        <v>0</v>
      </c>
      <c r="E69" s="31">
        <v>0</v>
      </c>
      <c r="F69" s="31">
        <v>0</v>
      </c>
      <c r="G69" s="31">
        <f t="shared" ref="G69:G132" si="5">SUM(D69:F69)</f>
        <v>0</v>
      </c>
      <c r="H69" s="6" t="str">
        <f t="shared" ref="H69:H132" si="6">IF($G69&gt;0,D69/$G69*100,"")</f>
        <v/>
      </c>
      <c r="I69" s="6" t="str">
        <f t="shared" ref="I69:I132" si="7">IF($G69&gt;0,E69/$G69*100,"")</f>
        <v/>
      </c>
      <c r="J69" s="6" t="str">
        <f t="shared" ref="J69:J132" si="8">IF($G69&gt;0,F69/$G69*100,"")</f>
        <v/>
      </c>
      <c r="K69" s="6" t="str">
        <f t="shared" ref="K69:K132" si="9">IF($G69&gt;0,G69/$G69*100,"")</f>
        <v/>
      </c>
    </row>
    <row r="70" spans="1:11" x14ac:dyDescent="0.35">
      <c r="A70" s="45">
        <v>67</v>
      </c>
      <c r="B70" s="3" t="s">
        <v>14</v>
      </c>
      <c r="C70" s="40" t="s">
        <v>1</v>
      </c>
      <c r="D70" s="31">
        <v>143</v>
      </c>
      <c r="E70" s="31">
        <v>18</v>
      </c>
      <c r="F70" s="31">
        <v>5</v>
      </c>
      <c r="G70" s="31">
        <f t="shared" si="5"/>
        <v>166</v>
      </c>
      <c r="H70" s="6">
        <f t="shared" si="6"/>
        <v>86.144578313253021</v>
      </c>
      <c r="I70" s="6">
        <f t="shared" si="7"/>
        <v>10.843373493975903</v>
      </c>
      <c r="J70" s="6">
        <f t="shared" si="8"/>
        <v>3.0120481927710845</v>
      </c>
      <c r="K70" s="6">
        <f t="shared" si="9"/>
        <v>100</v>
      </c>
    </row>
    <row r="71" spans="1:11" x14ac:dyDescent="0.35">
      <c r="A71" s="45">
        <v>68</v>
      </c>
      <c r="C71" s="40" t="s">
        <v>116</v>
      </c>
      <c r="D71" s="31">
        <v>57</v>
      </c>
      <c r="E71" s="31">
        <v>11</v>
      </c>
      <c r="F71" s="31">
        <v>0</v>
      </c>
      <c r="G71" s="31">
        <f t="shared" si="5"/>
        <v>68</v>
      </c>
      <c r="H71" s="6">
        <f t="shared" si="6"/>
        <v>83.82352941176471</v>
      </c>
      <c r="I71" s="6">
        <f t="shared" si="7"/>
        <v>16.176470588235293</v>
      </c>
      <c r="J71" s="6">
        <f t="shared" si="8"/>
        <v>0</v>
      </c>
      <c r="K71" s="6">
        <f t="shared" si="9"/>
        <v>100</v>
      </c>
    </row>
    <row r="72" spans="1:11" x14ac:dyDescent="0.35">
      <c r="A72" s="45">
        <v>69</v>
      </c>
      <c r="C72" s="40" t="s">
        <v>117</v>
      </c>
      <c r="D72" s="31">
        <v>8</v>
      </c>
      <c r="E72" s="31">
        <v>7</v>
      </c>
      <c r="F72" s="31">
        <v>0</v>
      </c>
      <c r="G72" s="31">
        <f t="shared" si="5"/>
        <v>15</v>
      </c>
      <c r="H72" s="6">
        <f t="shared" si="6"/>
        <v>53.333333333333336</v>
      </c>
      <c r="I72" s="6">
        <f t="shared" si="7"/>
        <v>46.666666666666664</v>
      </c>
      <c r="J72" s="6">
        <f t="shared" si="8"/>
        <v>0</v>
      </c>
      <c r="K72" s="6">
        <f t="shared" si="9"/>
        <v>100</v>
      </c>
    </row>
    <row r="73" spans="1:11" x14ac:dyDescent="0.35">
      <c r="A73" s="45">
        <v>70</v>
      </c>
      <c r="C73" s="40" t="s">
        <v>118</v>
      </c>
      <c r="D73" s="31">
        <v>0</v>
      </c>
      <c r="E73" s="31">
        <v>0</v>
      </c>
      <c r="F73" s="31">
        <v>0</v>
      </c>
      <c r="G73" s="31">
        <f t="shared" si="5"/>
        <v>0</v>
      </c>
      <c r="H73" s="6" t="str">
        <f t="shared" si="6"/>
        <v/>
      </c>
      <c r="I73" s="6" t="str">
        <f t="shared" si="7"/>
        <v/>
      </c>
      <c r="J73" s="6" t="str">
        <f t="shared" si="8"/>
        <v/>
      </c>
      <c r="K73" s="6" t="str">
        <f t="shared" si="9"/>
        <v/>
      </c>
    </row>
    <row r="74" spans="1:11" x14ac:dyDescent="0.35">
      <c r="A74" s="45">
        <v>71</v>
      </c>
      <c r="C74" s="40" t="s">
        <v>108</v>
      </c>
      <c r="D74" s="31">
        <v>11</v>
      </c>
      <c r="E74" s="31">
        <v>8</v>
      </c>
      <c r="F74" s="31">
        <v>0</v>
      </c>
      <c r="G74" s="31">
        <f t="shared" si="5"/>
        <v>19</v>
      </c>
      <c r="H74" s="6">
        <f t="shared" si="6"/>
        <v>57.894736842105267</v>
      </c>
      <c r="I74" s="6">
        <f t="shared" si="7"/>
        <v>42.105263157894733</v>
      </c>
      <c r="J74" s="6">
        <f t="shared" si="8"/>
        <v>0</v>
      </c>
      <c r="K74" s="6">
        <f t="shared" si="9"/>
        <v>100</v>
      </c>
    </row>
    <row r="75" spans="1:11" x14ac:dyDescent="0.35">
      <c r="A75" s="45">
        <v>72</v>
      </c>
      <c r="C75" s="40" t="s">
        <v>119</v>
      </c>
      <c r="D75" s="31">
        <v>11</v>
      </c>
      <c r="E75" s="31">
        <v>3</v>
      </c>
      <c r="F75" s="31">
        <v>0</v>
      </c>
      <c r="G75" s="31">
        <f t="shared" si="5"/>
        <v>14</v>
      </c>
      <c r="H75" s="6">
        <f t="shared" si="6"/>
        <v>78.571428571428569</v>
      </c>
      <c r="I75" s="6">
        <f t="shared" si="7"/>
        <v>21.428571428571427</v>
      </c>
      <c r="J75" s="6">
        <f t="shared" si="8"/>
        <v>0</v>
      </c>
      <c r="K75" s="6">
        <f t="shared" si="9"/>
        <v>100</v>
      </c>
    </row>
    <row r="76" spans="1:11" x14ac:dyDescent="0.35">
      <c r="A76" s="45">
        <v>73</v>
      </c>
      <c r="C76" s="40" t="s">
        <v>2</v>
      </c>
      <c r="D76" s="31">
        <v>51</v>
      </c>
      <c r="E76" s="31">
        <v>7</v>
      </c>
      <c r="F76" s="31">
        <v>3</v>
      </c>
      <c r="G76" s="31">
        <f t="shared" si="5"/>
        <v>61</v>
      </c>
      <c r="H76" s="6">
        <f t="shared" si="6"/>
        <v>83.606557377049185</v>
      </c>
      <c r="I76" s="6">
        <f t="shared" si="7"/>
        <v>11.475409836065573</v>
      </c>
      <c r="J76" s="6">
        <f t="shared" si="8"/>
        <v>4.918032786885246</v>
      </c>
      <c r="K76" s="6">
        <f t="shared" si="9"/>
        <v>100</v>
      </c>
    </row>
    <row r="77" spans="1:11" x14ac:dyDescent="0.35">
      <c r="A77" s="45">
        <v>74</v>
      </c>
      <c r="C77" s="40" t="s">
        <v>109</v>
      </c>
      <c r="D77" s="31">
        <v>24</v>
      </c>
      <c r="E77" s="31">
        <v>11</v>
      </c>
      <c r="F77" s="31">
        <v>0</v>
      </c>
      <c r="G77" s="31">
        <f t="shared" si="5"/>
        <v>35</v>
      </c>
      <c r="H77" s="6">
        <f t="shared" si="6"/>
        <v>68.571428571428569</v>
      </c>
      <c r="I77" s="6">
        <f t="shared" si="7"/>
        <v>31.428571428571427</v>
      </c>
      <c r="J77" s="6">
        <f t="shared" si="8"/>
        <v>0</v>
      </c>
      <c r="K77" s="6">
        <f t="shared" si="9"/>
        <v>100</v>
      </c>
    </row>
    <row r="78" spans="1:11" x14ac:dyDescent="0.35">
      <c r="A78" s="45">
        <v>75</v>
      </c>
      <c r="C78" s="40" t="s">
        <v>99</v>
      </c>
      <c r="D78" s="31">
        <v>24</v>
      </c>
      <c r="E78" s="31">
        <v>11</v>
      </c>
      <c r="F78" s="31">
        <v>0</v>
      </c>
      <c r="G78" s="31">
        <f t="shared" si="5"/>
        <v>35</v>
      </c>
      <c r="H78" s="6">
        <f t="shared" si="6"/>
        <v>68.571428571428569</v>
      </c>
      <c r="I78" s="6">
        <f t="shared" si="7"/>
        <v>31.428571428571427</v>
      </c>
      <c r="J78" s="6">
        <f t="shared" si="8"/>
        <v>0</v>
      </c>
      <c r="K78" s="6">
        <f t="shared" si="9"/>
        <v>100</v>
      </c>
    </row>
    <row r="79" spans="1:11" x14ac:dyDescent="0.35">
      <c r="A79" s="45">
        <v>76</v>
      </c>
      <c r="C79" s="40" t="s">
        <v>3</v>
      </c>
      <c r="D79" s="31">
        <v>26</v>
      </c>
      <c r="E79" s="31">
        <v>20</v>
      </c>
      <c r="F79" s="31">
        <v>0</v>
      </c>
      <c r="G79" s="31">
        <f t="shared" si="5"/>
        <v>46</v>
      </c>
      <c r="H79" s="6">
        <f t="shared" si="6"/>
        <v>56.521739130434781</v>
      </c>
      <c r="I79" s="6">
        <f t="shared" si="7"/>
        <v>43.478260869565219</v>
      </c>
      <c r="J79" s="6">
        <f t="shared" si="8"/>
        <v>0</v>
      </c>
      <c r="K79" s="6">
        <f t="shared" si="9"/>
        <v>100</v>
      </c>
    </row>
    <row r="80" spans="1:11" x14ac:dyDescent="0.35">
      <c r="A80" s="45">
        <v>77</v>
      </c>
      <c r="C80" s="40" t="s">
        <v>4</v>
      </c>
      <c r="D80" s="31">
        <v>6</v>
      </c>
      <c r="E80" s="31">
        <v>10</v>
      </c>
      <c r="F80" s="31">
        <v>0</v>
      </c>
      <c r="G80" s="31">
        <f t="shared" si="5"/>
        <v>16</v>
      </c>
      <c r="H80" s="6">
        <f t="shared" si="6"/>
        <v>37.5</v>
      </c>
      <c r="I80" s="6">
        <f t="shared" si="7"/>
        <v>62.5</v>
      </c>
      <c r="J80" s="6">
        <f t="shared" si="8"/>
        <v>0</v>
      </c>
      <c r="K80" s="6">
        <f t="shared" si="9"/>
        <v>100</v>
      </c>
    </row>
    <row r="81" spans="1:11" x14ac:dyDescent="0.35">
      <c r="A81" s="45">
        <v>78</v>
      </c>
      <c r="C81" s="40" t="s">
        <v>110</v>
      </c>
      <c r="D81" s="31">
        <v>13</v>
      </c>
      <c r="E81" s="31">
        <v>21</v>
      </c>
      <c r="F81" s="31">
        <v>0</v>
      </c>
      <c r="G81" s="31">
        <f t="shared" si="5"/>
        <v>34</v>
      </c>
      <c r="H81" s="6">
        <f t="shared" si="6"/>
        <v>38.235294117647058</v>
      </c>
      <c r="I81" s="6">
        <f t="shared" si="7"/>
        <v>61.764705882352942</v>
      </c>
      <c r="J81" s="6">
        <f t="shared" si="8"/>
        <v>0</v>
      </c>
      <c r="K81" s="6">
        <f t="shared" si="9"/>
        <v>100</v>
      </c>
    </row>
    <row r="82" spans="1:11" x14ac:dyDescent="0.35">
      <c r="A82" s="45">
        <v>79</v>
      </c>
      <c r="C82" s="40" t="s">
        <v>5</v>
      </c>
      <c r="D82" s="31">
        <v>40</v>
      </c>
      <c r="E82" s="31">
        <v>32</v>
      </c>
      <c r="F82" s="31">
        <v>0</v>
      </c>
      <c r="G82" s="31">
        <f t="shared" si="5"/>
        <v>72</v>
      </c>
      <c r="H82" s="6">
        <f t="shared" si="6"/>
        <v>55.555555555555557</v>
      </c>
      <c r="I82" s="6">
        <f t="shared" si="7"/>
        <v>44.444444444444443</v>
      </c>
      <c r="J82" s="6">
        <f t="shared" si="8"/>
        <v>0</v>
      </c>
      <c r="K82" s="6">
        <f t="shared" si="9"/>
        <v>100</v>
      </c>
    </row>
    <row r="83" spans="1:11" x14ac:dyDescent="0.35">
      <c r="A83" s="45">
        <v>80</v>
      </c>
      <c r="C83" s="40" t="s">
        <v>6</v>
      </c>
      <c r="D83" s="31">
        <v>30</v>
      </c>
      <c r="E83" s="31">
        <v>20</v>
      </c>
      <c r="F83" s="31">
        <v>0</v>
      </c>
      <c r="G83" s="31">
        <f t="shared" si="5"/>
        <v>50</v>
      </c>
      <c r="H83" s="6">
        <f t="shared" si="6"/>
        <v>60</v>
      </c>
      <c r="I83" s="6">
        <f t="shared" si="7"/>
        <v>40</v>
      </c>
      <c r="J83" s="6">
        <f t="shared" si="8"/>
        <v>0</v>
      </c>
      <c r="K83" s="6">
        <f t="shared" si="9"/>
        <v>100</v>
      </c>
    </row>
    <row r="84" spans="1:11" x14ac:dyDescent="0.35">
      <c r="A84" s="45">
        <v>81</v>
      </c>
      <c r="C84" s="40" t="s">
        <v>120</v>
      </c>
      <c r="D84" s="31">
        <v>9</v>
      </c>
      <c r="E84" s="31">
        <v>7</v>
      </c>
      <c r="F84" s="31">
        <v>0</v>
      </c>
      <c r="G84" s="31">
        <f t="shared" si="5"/>
        <v>16</v>
      </c>
      <c r="H84" s="6">
        <f t="shared" si="6"/>
        <v>56.25</v>
      </c>
      <c r="I84" s="6">
        <f t="shared" si="7"/>
        <v>43.75</v>
      </c>
      <c r="J84" s="6">
        <f t="shared" si="8"/>
        <v>0</v>
      </c>
      <c r="K84" s="6">
        <f t="shared" si="9"/>
        <v>100</v>
      </c>
    </row>
    <row r="85" spans="1:11" x14ac:dyDescent="0.35">
      <c r="A85" s="45">
        <v>82</v>
      </c>
      <c r="B85" s="2"/>
      <c r="C85" s="40" t="s">
        <v>121</v>
      </c>
      <c r="D85" s="31">
        <v>0</v>
      </c>
      <c r="E85" s="31">
        <v>0</v>
      </c>
      <c r="F85" s="31">
        <v>0</v>
      </c>
      <c r="G85" s="31">
        <f t="shared" si="5"/>
        <v>0</v>
      </c>
      <c r="H85" s="6" t="str">
        <f t="shared" si="6"/>
        <v/>
      </c>
      <c r="I85" s="6" t="str">
        <f t="shared" si="7"/>
        <v/>
      </c>
      <c r="J85" s="6" t="str">
        <f t="shared" si="8"/>
        <v/>
      </c>
      <c r="K85" s="6" t="str">
        <f t="shared" si="9"/>
        <v/>
      </c>
    </row>
    <row r="86" spans="1:11" x14ac:dyDescent="0.35">
      <c r="A86" s="45">
        <v>83</v>
      </c>
      <c r="C86" s="40" t="s">
        <v>122</v>
      </c>
      <c r="D86" s="31">
        <v>10</v>
      </c>
      <c r="E86" s="31">
        <v>11</v>
      </c>
      <c r="F86" s="31">
        <v>0</v>
      </c>
      <c r="G86" s="31">
        <f t="shared" si="5"/>
        <v>21</v>
      </c>
      <c r="H86" s="6">
        <f t="shared" si="6"/>
        <v>47.619047619047613</v>
      </c>
      <c r="I86" s="6">
        <f t="shared" si="7"/>
        <v>52.380952380952387</v>
      </c>
      <c r="J86" s="6">
        <f t="shared" si="8"/>
        <v>0</v>
      </c>
      <c r="K86" s="6">
        <f t="shared" si="9"/>
        <v>100</v>
      </c>
    </row>
    <row r="87" spans="1:11" x14ac:dyDescent="0.35">
      <c r="A87" s="45">
        <v>84</v>
      </c>
      <c r="C87" s="40" t="s">
        <v>111</v>
      </c>
      <c r="D87" s="31">
        <v>9</v>
      </c>
      <c r="E87" s="31">
        <v>7</v>
      </c>
      <c r="F87" s="31">
        <v>0</v>
      </c>
      <c r="G87" s="31">
        <f t="shared" si="5"/>
        <v>16</v>
      </c>
      <c r="H87" s="6">
        <f t="shared" si="6"/>
        <v>56.25</v>
      </c>
      <c r="I87" s="6">
        <f t="shared" si="7"/>
        <v>43.75</v>
      </c>
      <c r="J87" s="6">
        <f t="shared" si="8"/>
        <v>0</v>
      </c>
      <c r="K87" s="6">
        <f t="shared" si="9"/>
        <v>100</v>
      </c>
    </row>
    <row r="88" spans="1:11" x14ac:dyDescent="0.35">
      <c r="A88" s="45">
        <v>85</v>
      </c>
      <c r="C88" s="40" t="s">
        <v>7</v>
      </c>
      <c r="D88" s="31">
        <v>9</v>
      </c>
      <c r="E88" s="31">
        <v>7</v>
      </c>
      <c r="F88" s="31">
        <v>0</v>
      </c>
      <c r="G88" s="31">
        <f t="shared" si="5"/>
        <v>16</v>
      </c>
      <c r="H88" s="6">
        <f t="shared" si="6"/>
        <v>56.25</v>
      </c>
      <c r="I88" s="6">
        <f t="shared" si="7"/>
        <v>43.75</v>
      </c>
      <c r="J88" s="6">
        <f t="shared" si="8"/>
        <v>0</v>
      </c>
      <c r="K88" s="6">
        <f t="shared" si="9"/>
        <v>100</v>
      </c>
    </row>
    <row r="89" spans="1:11" x14ac:dyDescent="0.35">
      <c r="A89" s="45">
        <v>86</v>
      </c>
      <c r="C89" s="40" t="s">
        <v>112</v>
      </c>
      <c r="D89" s="31">
        <v>103</v>
      </c>
      <c r="E89" s="31">
        <v>47</v>
      </c>
      <c r="F89" s="31">
        <v>0</v>
      </c>
      <c r="G89" s="31">
        <f t="shared" si="5"/>
        <v>150</v>
      </c>
      <c r="H89" s="6">
        <f t="shared" si="6"/>
        <v>68.666666666666671</v>
      </c>
      <c r="I89" s="6">
        <f t="shared" si="7"/>
        <v>31.333333333333336</v>
      </c>
      <c r="J89" s="6">
        <f t="shared" si="8"/>
        <v>0</v>
      </c>
      <c r="K89" s="6">
        <f t="shared" si="9"/>
        <v>100</v>
      </c>
    </row>
    <row r="90" spans="1:11" x14ac:dyDescent="0.35">
      <c r="A90" s="45">
        <v>87</v>
      </c>
      <c r="C90" s="40" t="s">
        <v>8</v>
      </c>
      <c r="D90" s="31">
        <v>85</v>
      </c>
      <c r="E90" s="31">
        <v>73</v>
      </c>
      <c r="F90" s="31">
        <v>3</v>
      </c>
      <c r="G90" s="31">
        <f t="shared" si="5"/>
        <v>161</v>
      </c>
      <c r="H90" s="6">
        <f t="shared" si="6"/>
        <v>52.795031055900623</v>
      </c>
      <c r="I90" s="6">
        <f t="shared" si="7"/>
        <v>45.341614906832298</v>
      </c>
      <c r="J90" s="6">
        <f t="shared" si="8"/>
        <v>1.8633540372670807</v>
      </c>
      <c r="K90" s="6">
        <f t="shared" si="9"/>
        <v>100</v>
      </c>
    </row>
    <row r="91" spans="1:11" x14ac:dyDescent="0.35">
      <c r="A91" s="45">
        <v>88</v>
      </c>
      <c r="C91" s="40" t="s">
        <v>9</v>
      </c>
      <c r="D91" s="31">
        <v>46</v>
      </c>
      <c r="E91" s="31">
        <v>37</v>
      </c>
      <c r="F91" s="31">
        <v>0</v>
      </c>
      <c r="G91" s="31">
        <f t="shared" si="5"/>
        <v>83</v>
      </c>
      <c r="H91" s="6">
        <f t="shared" si="6"/>
        <v>55.421686746987952</v>
      </c>
      <c r="I91" s="6">
        <f t="shared" si="7"/>
        <v>44.578313253012048</v>
      </c>
      <c r="J91" s="6">
        <f t="shared" si="8"/>
        <v>0</v>
      </c>
      <c r="K91" s="6">
        <f t="shared" si="9"/>
        <v>100</v>
      </c>
    </row>
    <row r="92" spans="1:11" x14ac:dyDescent="0.35">
      <c r="A92" s="45">
        <v>89</v>
      </c>
      <c r="C92" s="40" t="s">
        <v>100</v>
      </c>
      <c r="D92" s="31">
        <v>439</v>
      </c>
      <c r="E92" s="31">
        <v>215</v>
      </c>
      <c r="F92" s="31">
        <v>10</v>
      </c>
      <c r="G92" s="31">
        <f t="shared" si="5"/>
        <v>664</v>
      </c>
      <c r="H92" s="6">
        <f t="shared" si="6"/>
        <v>66.114457831325296</v>
      </c>
      <c r="I92" s="6">
        <f t="shared" si="7"/>
        <v>32.379518072289152</v>
      </c>
      <c r="J92" s="6">
        <f t="shared" si="8"/>
        <v>1.5060240963855422</v>
      </c>
      <c r="K92" s="6">
        <f t="shared" si="9"/>
        <v>100</v>
      </c>
    </row>
    <row r="93" spans="1:11" x14ac:dyDescent="0.35">
      <c r="A93" s="45">
        <v>90</v>
      </c>
      <c r="C93" s="40" t="s">
        <v>113</v>
      </c>
      <c r="D93" s="31">
        <v>52</v>
      </c>
      <c r="E93" s="31">
        <v>41</v>
      </c>
      <c r="F93" s="31">
        <v>0</v>
      </c>
      <c r="G93" s="31">
        <f t="shared" si="5"/>
        <v>93</v>
      </c>
      <c r="H93" s="6">
        <f t="shared" si="6"/>
        <v>55.913978494623649</v>
      </c>
      <c r="I93" s="6">
        <f t="shared" si="7"/>
        <v>44.086021505376344</v>
      </c>
      <c r="J93" s="6">
        <f t="shared" si="8"/>
        <v>0</v>
      </c>
      <c r="K93" s="6">
        <f t="shared" si="9"/>
        <v>100</v>
      </c>
    </row>
    <row r="94" spans="1:11" x14ac:dyDescent="0.35">
      <c r="A94" s="45">
        <v>91</v>
      </c>
      <c r="C94" s="40" t="s">
        <v>10</v>
      </c>
      <c r="D94" s="31">
        <v>796</v>
      </c>
      <c r="E94" s="31">
        <v>947</v>
      </c>
      <c r="F94" s="31">
        <v>16</v>
      </c>
      <c r="G94" s="31">
        <f t="shared" si="5"/>
        <v>1759</v>
      </c>
      <c r="H94" s="6">
        <f t="shared" si="6"/>
        <v>45.252984650369527</v>
      </c>
      <c r="I94" s="6">
        <f t="shared" si="7"/>
        <v>53.83740761796475</v>
      </c>
      <c r="J94" s="6">
        <f t="shared" si="8"/>
        <v>0.90960773166571907</v>
      </c>
      <c r="K94" s="6">
        <f t="shared" si="9"/>
        <v>100</v>
      </c>
    </row>
    <row r="95" spans="1:11" x14ac:dyDescent="0.35">
      <c r="A95" s="45">
        <v>92</v>
      </c>
      <c r="C95" s="40" t="s">
        <v>123</v>
      </c>
      <c r="D95" s="31">
        <v>52</v>
      </c>
      <c r="E95" s="31">
        <v>140</v>
      </c>
      <c r="F95" s="31">
        <v>4</v>
      </c>
      <c r="G95" s="31">
        <f t="shared" si="5"/>
        <v>196</v>
      </c>
      <c r="H95" s="6">
        <f t="shared" si="6"/>
        <v>26.530612244897959</v>
      </c>
      <c r="I95" s="6">
        <f t="shared" si="7"/>
        <v>71.428571428571431</v>
      </c>
      <c r="J95" s="6">
        <f t="shared" si="8"/>
        <v>2.0408163265306123</v>
      </c>
      <c r="K95" s="6">
        <f t="shared" si="9"/>
        <v>100</v>
      </c>
    </row>
    <row r="96" spans="1:11" x14ac:dyDescent="0.35">
      <c r="A96" s="45">
        <v>93</v>
      </c>
      <c r="C96" s="40" t="s">
        <v>11</v>
      </c>
      <c r="D96" s="31">
        <v>58</v>
      </c>
      <c r="E96" s="31">
        <v>114</v>
      </c>
      <c r="F96" s="31">
        <v>6</v>
      </c>
      <c r="G96" s="31">
        <f t="shared" si="5"/>
        <v>178</v>
      </c>
      <c r="H96" s="6">
        <f t="shared" si="6"/>
        <v>32.584269662921351</v>
      </c>
      <c r="I96" s="6">
        <f t="shared" si="7"/>
        <v>64.044943820224717</v>
      </c>
      <c r="J96" s="6">
        <f t="shared" si="8"/>
        <v>3.3707865168539324</v>
      </c>
      <c r="K96" s="6">
        <f t="shared" si="9"/>
        <v>100</v>
      </c>
    </row>
    <row r="97" spans="1:11" x14ac:dyDescent="0.35">
      <c r="A97" s="45">
        <v>94</v>
      </c>
      <c r="C97" s="40" t="s">
        <v>124</v>
      </c>
      <c r="D97" s="31">
        <v>129</v>
      </c>
      <c r="E97" s="31">
        <v>111</v>
      </c>
      <c r="F97" s="31">
        <v>0</v>
      </c>
      <c r="G97" s="31">
        <f t="shared" si="5"/>
        <v>240</v>
      </c>
      <c r="H97" s="6">
        <f t="shared" si="6"/>
        <v>53.75</v>
      </c>
      <c r="I97" s="6">
        <f t="shared" si="7"/>
        <v>46.25</v>
      </c>
      <c r="J97" s="6">
        <f t="shared" si="8"/>
        <v>0</v>
      </c>
      <c r="K97" s="6">
        <f t="shared" si="9"/>
        <v>100</v>
      </c>
    </row>
    <row r="98" spans="1:11" x14ac:dyDescent="0.35">
      <c r="A98" s="45">
        <v>95</v>
      </c>
      <c r="C98" s="40" t="s">
        <v>125</v>
      </c>
      <c r="D98" s="31">
        <v>19</v>
      </c>
      <c r="E98" s="31">
        <v>14</v>
      </c>
      <c r="F98" s="31">
        <v>0</v>
      </c>
      <c r="G98" s="31">
        <f t="shared" si="5"/>
        <v>33</v>
      </c>
      <c r="H98" s="6">
        <f t="shared" si="6"/>
        <v>57.575757575757578</v>
      </c>
      <c r="I98" s="6">
        <f t="shared" si="7"/>
        <v>42.424242424242422</v>
      </c>
      <c r="J98" s="6">
        <f t="shared" si="8"/>
        <v>0</v>
      </c>
      <c r="K98" s="6">
        <f t="shared" si="9"/>
        <v>100</v>
      </c>
    </row>
    <row r="99" spans="1:11" x14ac:dyDescent="0.35">
      <c r="A99" s="45">
        <v>96</v>
      </c>
      <c r="C99" s="40" t="s">
        <v>126</v>
      </c>
      <c r="D99" s="31">
        <v>14</v>
      </c>
      <c r="E99" s="31">
        <v>24</v>
      </c>
      <c r="F99" s="31">
        <v>0</v>
      </c>
      <c r="G99" s="31">
        <f t="shared" si="5"/>
        <v>38</v>
      </c>
      <c r="H99" s="6">
        <f t="shared" si="6"/>
        <v>36.84210526315789</v>
      </c>
      <c r="I99" s="6">
        <f t="shared" si="7"/>
        <v>63.157894736842103</v>
      </c>
      <c r="J99" s="6">
        <f t="shared" si="8"/>
        <v>0</v>
      </c>
      <c r="K99" s="6">
        <f t="shared" si="9"/>
        <v>100</v>
      </c>
    </row>
    <row r="100" spans="1:11" x14ac:dyDescent="0.35">
      <c r="A100" s="45">
        <v>97</v>
      </c>
      <c r="C100" s="40" t="s">
        <v>127</v>
      </c>
      <c r="D100" s="31">
        <v>11</v>
      </c>
      <c r="E100" s="31">
        <v>15</v>
      </c>
      <c r="F100" s="31">
        <v>0</v>
      </c>
      <c r="G100" s="31">
        <f t="shared" si="5"/>
        <v>26</v>
      </c>
      <c r="H100" s="6">
        <f t="shared" si="6"/>
        <v>42.307692307692307</v>
      </c>
      <c r="I100" s="6">
        <f t="shared" si="7"/>
        <v>57.692307692307686</v>
      </c>
      <c r="J100" s="6">
        <f t="shared" si="8"/>
        <v>0</v>
      </c>
      <c r="K100" s="6">
        <f t="shared" si="9"/>
        <v>100</v>
      </c>
    </row>
    <row r="101" spans="1:11" x14ac:dyDescent="0.35">
      <c r="A101" s="45">
        <v>98</v>
      </c>
      <c r="C101" s="40" t="s">
        <v>128</v>
      </c>
      <c r="D101" s="31">
        <v>0</v>
      </c>
      <c r="E101" s="31">
        <v>0</v>
      </c>
      <c r="F101" s="31">
        <v>0</v>
      </c>
      <c r="G101" s="31">
        <f t="shared" si="5"/>
        <v>0</v>
      </c>
      <c r="H101" s="6" t="str">
        <f t="shared" si="6"/>
        <v/>
      </c>
      <c r="I101" s="6" t="str">
        <f t="shared" si="7"/>
        <v/>
      </c>
      <c r="J101" s="6" t="str">
        <f t="shared" si="8"/>
        <v/>
      </c>
      <c r="K101" s="6" t="str">
        <f t="shared" si="9"/>
        <v/>
      </c>
    </row>
    <row r="102" spans="1:11" x14ac:dyDescent="0.35">
      <c r="A102" s="45">
        <v>99</v>
      </c>
      <c r="C102" s="40" t="s">
        <v>129</v>
      </c>
      <c r="D102" s="31">
        <v>6</v>
      </c>
      <c r="E102" s="31">
        <v>3</v>
      </c>
      <c r="F102" s="31">
        <v>0</v>
      </c>
      <c r="G102" s="31">
        <f t="shared" si="5"/>
        <v>9</v>
      </c>
      <c r="H102" s="6">
        <f t="shared" si="6"/>
        <v>66.666666666666657</v>
      </c>
      <c r="I102" s="6">
        <f t="shared" si="7"/>
        <v>33.333333333333329</v>
      </c>
      <c r="J102" s="6">
        <f t="shared" si="8"/>
        <v>0</v>
      </c>
      <c r="K102" s="6">
        <f t="shared" si="9"/>
        <v>100</v>
      </c>
    </row>
    <row r="103" spans="1:11" x14ac:dyDescent="0.35">
      <c r="A103" s="45">
        <v>100</v>
      </c>
      <c r="B103" s="3" t="s">
        <v>15</v>
      </c>
      <c r="C103" s="40" t="s">
        <v>1</v>
      </c>
      <c r="D103" s="31">
        <v>1636</v>
      </c>
      <c r="E103" s="31">
        <v>128</v>
      </c>
      <c r="F103" s="31">
        <v>18</v>
      </c>
      <c r="G103" s="31">
        <f t="shared" si="5"/>
        <v>1782</v>
      </c>
      <c r="H103" s="6">
        <f t="shared" si="6"/>
        <v>91.806958473625144</v>
      </c>
      <c r="I103" s="6">
        <f t="shared" si="7"/>
        <v>7.1829405162738507</v>
      </c>
      <c r="J103" s="6">
        <f t="shared" si="8"/>
        <v>1.0101010101010102</v>
      </c>
      <c r="K103" s="6">
        <f t="shared" si="9"/>
        <v>100</v>
      </c>
    </row>
    <row r="104" spans="1:11" x14ac:dyDescent="0.35">
      <c r="A104" s="45">
        <v>101</v>
      </c>
      <c r="C104" s="40" t="s">
        <v>116</v>
      </c>
      <c r="D104" s="31">
        <v>179</v>
      </c>
      <c r="E104" s="31">
        <v>13</v>
      </c>
      <c r="F104" s="31">
        <v>0</v>
      </c>
      <c r="G104" s="31">
        <f t="shared" si="5"/>
        <v>192</v>
      </c>
      <c r="H104" s="6">
        <f t="shared" si="6"/>
        <v>93.229166666666657</v>
      </c>
      <c r="I104" s="6">
        <f t="shared" si="7"/>
        <v>6.770833333333333</v>
      </c>
      <c r="J104" s="6">
        <f t="shared" si="8"/>
        <v>0</v>
      </c>
      <c r="K104" s="6">
        <f t="shared" si="9"/>
        <v>100</v>
      </c>
    </row>
    <row r="105" spans="1:11" x14ac:dyDescent="0.35">
      <c r="A105" s="45">
        <v>102</v>
      </c>
      <c r="C105" s="40" t="s">
        <v>117</v>
      </c>
      <c r="D105" s="31">
        <v>57</v>
      </c>
      <c r="E105" s="31">
        <v>19</v>
      </c>
      <c r="F105" s="31">
        <v>3</v>
      </c>
      <c r="G105" s="31">
        <f t="shared" si="5"/>
        <v>79</v>
      </c>
      <c r="H105" s="6">
        <f t="shared" si="6"/>
        <v>72.151898734177209</v>
      </c>
      <c r="I105" s="6">
        <f t="shared" si="7"/>
        <v>24.050632911392405</v>
      </c>
      <c r="J105" s="6">
        <f t="shared" si="8"/>
        <v>3.79746835443038</v>
      </c>
      <c r="K105" s="6">
        <f t="shared" si="9"/>
        <v>100</v>
      </c>
    </row>
    <row r="106" spans="1:11" x14ac:dyDescent="0.35">
      <c r="A106" s="45">
        <v>103</v>
      </c>
      <c r="C106" s="40" t="s">
        <v>118</v>
      </c>
      <c r="D106" s="31">
        <v>26</v>
      </c>
      <c r="E106" s="31">
        <v>20</v>
      </c>
      <c r="F106" s="31">
        <v>0</v>
      </c>
      <c r="G106" s="31">
        <f t="shared" si="5"/>
        <v>46</v>
      </c>
      <c r="H106" s="6">
        <f t="shared" si="6"/>
        <v>56.521739130434781</v>
      </c>
      <c r="I106" s="6">
        <f t="shared" si="7"/>
        <v>43.478260869565219</v>
      </c>
      <c r="J106" s="6">
        <f t="shared" si="8"/>
        <v>0</v>
      </c>
      <c r="K106" s="6">
        <f t="shared" si="9"/>
        <v>100</v>
      </c>
    </row>
    <row r="107" spans="1:11" x14ac:dyDescent="0.35">
      <c r="A107" s="45">
        <v>104</v>
      </c>
      <c r="C107" s="40" t="s">
        <v>108</v>
      </c>
      <c r="D107" s="31">
        <v>84</v>
      </c>
      <c r="E107" s="31">
        <v>20</v>
      </c>
      <c r="F107" s="31">
        <v>0</v>
      </c>
      <c r="G107" s="31">
        <f t="shared" si="5"/>
        <v>104</v>
      </c>
      <c r="H107" s="6">
        <f t="shared" si="6"/>
        <v>80.769230769230774</v>
      </c>
      <c r="I107" s="6">
        <f t="shared" si="7"/>
        <v>19.230769230769234</v>
      </c>
      <c r="J107" s="6">
        <f t="shared" si="8"/>
        <v>0</v>
      </c>
      <c r="K107" s="6">
        <f t="shared" si="9"/>
        <v>100</v>
      </c>
    </row>
    <row r="108" spans="1:11" x14ac:dyDescent="0.35">
      <c r="A108" s="45">
        <v>105</v>
      </c>
      <c r="C108" s="40" t="s">
        <v>119</v>
      </c>
      <c r="D108" s="31">
        <v>345</v>
      </c>
      <c r="E108" s="31">
        <v>49</v>
      </c>
      <c r="F108" s="31">
        <v>7</v>
      </c>
      <c r="G108" s="31">
        <f t="shared" si="5"/>
        <v>401</v>
      </c>
      <c r="H108" s="6">
        <f t="shared" si="6"/>
        <v>86.034912718204495</v>
      </c>
      <c r="I108" s="6">
        <f t="shared" si="7"/>
        <v>12.219451371571072</v>
      </c>
      <c r="J108" s="6">
        <f t="shared" si="8"/>
        <v>1.7456359102244388</v>
      </c>
      <c r="K108" s="6">
        <f t="shared" si="9"/>
        <v>100</v>
      </c>
    </row>
    <row r="109" spans="1:11" x14ac:dyDescent="0.35">
      <c r="A109" s="45">
        <v>106</v>
      </c>
      <c r="C109" s="40" t="s">
        <v>2</v>
      </c>
      <c r="D109" s="31">
        <v>913</v>
      </c>
      <c r="E109" s="31">
        <v>121</v>
      </c>
      <c r="F109" s="31">
        <v>11</v>
      </c>
      <c r="G109" s="31">
        <f t="shared" si="5"/>
        <v>1045</v>
      </c>
      <c r="H109" s="6">
        <f t="shared" si="6"/>
        <v>87.368421052631589</v>
      </c>
      <c r="I109" s="6">
        <f t="shared" si="7"/>
        <v>11.578947368421053</v>
      </c>
      <c r="J109" s="6">
        <f t="shared" si="8"/>
        <v>1.0526315789473684</v>
      </c>
      <c r="K109" s="6">
        <f t="shared" si="9"/>
        <v>100</v>
      </c>
    </row>
    <row r="110" spans="1:11" x14ac:dyDescent="0.35">
      <c r="A110" s="45">
        <v>107</v>
      </c>
      <c r="C110" s="40" t="s">
        <v>109</v>
      </c>
      <c r="D110" s="31">
        <v>108</v>
      </c>
      <c r="E110" s="31">
        <v>22</v>
      </c>
      <c r="F110" s="31">
        <v>3</v>
      </c>
      <c r="G110" s="31">
        <f t="shared" si="5"/>
        <v>133</v>
      </c>
      <c r="H110" s="6">
        <f t="shared" si="6"/>
        <v>81.203007518796994</v>
      </c>
      <c r="I110" s="6">
        <f t="shared" si="7"/>
        <v>16.541353383458645</v>
      </c>
      <c r="J110" s="6">
        <f t="shared" si="8"/>
        <v>2.2556390977443606</v>
      </c>
      <c r="K110" s="6">
        <f t="shared" si="9"/>
        <v>100</v>
      </c>
    </row>
    <row r="111" spans="1:11" x14ac:dyDescent="0.35">
      <c r="A111" s="45">
        <v>108</v>
      </c>
      <c r="C111" s="40" t="s">
        <v>99</v>
      </c>
      <c r="D111" s="31">
        <v>77</v>
      </c>
      <c r="E111" s="31">
        <v>45</v>
      </c>
      <c r="F111" s="31">
        <v>4</v>
      </c>
      <c r="G111" s="31">
        <f t="shared" si="5"/>
        <v>126</v>
      </c>
      <c r="H111" s="6">
        <f t="shared" si="6"/>
        <v>61.111111111111114</v>
      </c>
      <c r="I111" s="6">
        <f t="shared" si="7"/>
        <v>35.714285714285715</v>
      </c>
      <c r="J111" s="6">
        <f t="shared" si="8"/>
        <v>3.1746031746031744</v>
      </c>
      <c r="K111" s="6">
        <f t="shared" si="9"/>
        <v>100</v>
      </c>
    </row>
    <row r="112" spans="1:11" x14ac:dyDescent="0.35">
      <c r="A112" s="45">
        <v>109</v>
      </c>
      <c r="B112" s="2"/>
      <c r="C112" s="40" t="s">
        <v>3</v>
      </c>
      <c r="D112" s="31">
        <v>180</v>
      </c>
      <c r="E112" s="31">
        <v>52</v>
      </c>
      <c r="F112" s="31">
        <v>0</v>
      </c>
      <c r="G112" s="31">
        <f t="shared" si="5"/>
        <v>232</v>
      </c>
      <c r="H112" s="6">
        <f t="shared" si="6"/>
        <v>77.58620689655173</v>
      </c>
      <c r="I112" s="6">
        <f t="shared" si="7"/>
        <v>22.413793103448278</v>
      </c>
      <c r="J112" s="6">
        <f t="shared" si="8"/>
        <v>0</v>
      </c>
      <c r="K112" s="6">
        <f t="shared" si="9"/>
        <v>100</v>
      </c>
    </row>
    <row r="113" spans="1:11" x14ac:dyDescent="0.35">
      <c r="A113" s="45">
        <v>110</v>
      </c>
      <c r="C113" s="40" t="s">
        <v>4</v>
      </c>
      <c r="D113" s="31">
        <v>16</v>
      </c>
      <c r="E113" s="31">
        <v>5</v>
      </c>
      <c r="F113" s="31">
        <v>0</v>
      </c>
      <c r="G113" s="31">
        <f t="shared" si="5"/>
        <v>21</v>
      </c>
      <c r="H113" s="6">
        <f t="shared" si="6"/>
        <v>76.19047619047619</v>
      </c>
      <c r="I113" s="6">
        <f t="shared" si="7"/>
        <v>23.809523809523807</v>
      </c>
      <c r="J113" s="6">
        <f t="shared" si="8"/>
        <v>0</v>
      </c>
      <c r="K113" s="6">
        <f t="shared" si="9"/>
        <v>100</v>
      </c>
    </row>
    <row r="114" spans="1:11" x14ac:dyDescent="0.35">
      <c r="A114" s="45">
        <v>111</v>
      </c>
      <c r="C114" s="40" t="s">
        <v>110</v>
      </c>
      <c r="D114" s="31">
        <v>0</v>
      </c>
      <c r="E114" s="31">
        <v>0</v>
      </c>
      <c r="F114" s="31">
        <v>0</v>
      </c>
      <c r="G114" s="31">
        <f t="shared" si="5"/>
        <v>0</v>
      </c>
      <c r="H114" s="6" t="str">
        <f t="shared" si="6"/>
        <v/>
      </c>
      <c r="I114" s="6" t="str">
        <f t="shared" si="7"/>
        <v/>
      </c>
      <c r="J114" s="6" t="str">
        <f t="shared" si="8"/>
        <v/>
      </c>
      <c r="K114" s="6" t="str">
        <f t="shared" si="9"/>
        <v/>
      </c>
    </row>
    <row r="115" spans="1:11" x14ac:dyDescent="0.35">
      <c r="A115" s="45">
        <v>112</v>
      </c>
      <c r="C115" s="40" t="s">
        <v>5</v>
      </c>
      <c r="D115" s="31">
        <v>386</v>
      </c>
      <c r="E115" s="31">
        <v>344</v>
      </c>
      <c r="F115" s="31">
        <v>4</v>
      </c>
      <c r="G115" s="31">
        <f t="shared" si="5"/>
        <v>734</v>
      </c>
      <c r="H115" s="6">
        <f t="shared" si="6"/>
        <v>52.588555858310627</v>
      </c>
      <c r="I115" s="6">
        <f t="shared" si="7"/>
        <v>46.866485013623979</v>
      </c>
      <c r="J115" s="6">
        <f t="shared" si="8"/>
        <v>0.54495912806539504</v>
      </c>
      <c r="K115" s="6">
        <f t="shared" si="9"/>
        <v>100</v>
      </c>
    </row>
    <row r="116" spans="1:11" x14ac:dyDescent="0.35">
      <c r="A116" s="45">
        <v>113</v>
      </c>
      <c r="C116" s="40" t="s">
        <v>6</v>
      </c>
      <c r="D116" s="31">
        <v>35</v>
      </c>
      <c r="E116" s="31">
        <v>51</v>
      </c>
      <c r="F116" s="31">
        <v>0</v>
      </c>
      <c r="G116" s="31">
        <f t="shared" si="5"/>
        <v>86</v>
      </c>
      <c r="H116" s="6">
        <f t="shared" si="6"/>
        <v>40.697674418604649</v>
      </c>
      <c r="I116" s="6">
        <f t="shared" si="7"/>
        <v>59.302325581395351</v>
      </c>
      <c r="J116" s="6">
        <f t="shared" si="8"/>
        <v>0</v>
      </c>
      <c r="K116" s="6">
        <f t="shared" si="9"/>
        <v>100</v>
      </c>
    </row>
    <row r="117" spans="1:11" x14ac:dyDescent="0.35">
      <c r="A117" s="45">
        <v>114</v>
      </c>
      <c r="C117" s="40" t="s">
        <v>120</v>
      </c>
      <c r="D117" s="31">
        <v>257</v>
      </c>
      <c r="E117" s="31">
        <v>89</v>
      </c>
      <c r="F117" s="31">
        <v>0</v>
      </c>
      <c r="G117" s="31">
        <f t="shared" si="5"/>
        <v>346</v>
      </c>
      <c r="H117" s="6">
        <f t="shared" si="6"/>
        <v>74.27745664739885</v>
      </c>
      <c r="I117" s="6">
        <f t="shared" si="7"/>
        <v>25.722543352601157</v>
      </c>
      <c r="J117" s="6">
        <f t="shared" si="8"/>
        <v>0</v>
      </c>
      <c r="K117" s="6">
        <f t="shared" si="9"/>
        <v>100</v>
      </c>
    </row>
    <row r="118" spans="1:11" x14ac:dyDescent="0.35">
      <c r="A118" s="45">
        <v>115</v>
      </c>
      <c r="C118" s="40" t="s">
        <v>121</v>
      </c>
      <c r="D118" s="31">
        <v>36</v>
      </c>
      <c r="E118" s="31">
        <v>56</v>
      </c>
      <c r="F118" s="31">
        <v>0</v>
      </c>
      <c r="G118" s="31">
        <f t="shared" si="5"/>
        <v>92</v>
      </c>
      <c r="H118" s="6">
        <f t="shared" si="6"/>
        <v>39.130434782608695</v>
      </c>
      <c r="I118" s="6">
        <f t="shared" si="7"/>
        <v>60.869565217391312</v>
      </c>
      <c r="J118" s="6">
        <f t="shared" si="8"/>
        <v>0</v>
      </c>
      <c r="K118" s="6">
        <f t="shared" si="9"/>
        <v>100</v>
      </c>
    </row>
    <row r="119" spans="1:11" x14ac:dyDescent="0.35">
      <c r="A119" s="45">
        <v>116</v>
      </c>
      <c r="C119" s="40" t="s">
        <v>122</v>
      </c>
      <c r="D119" s="31">
        <v>78</v>
      </c>
      <c r="E119" s="31">
        <v>24</v>
      </c>
      <c r="F119" s="31">
        <v>3</v>
      </c>
      <c r="G119" s="31">
        <f t="shared" si="5"/>
        <v>105</v>
      </c>
      <c r="H119" s="6">
        <f t="shared" si="6"/>
        <v>74.285714285714292</v>
      </c>
      <c r="I119" s="6">
        <f t="shared" si="7"/>
        <v>22.857142857142858</v>
      </c>
      <c r="J119" s="6">
        <f t="shared" si="8"/>
        <v>2.8571428571428572</v>
      </c>
      <c r="K119" s="6">
        <f t="shared" si="9"/>
        <v>100</v>
      </c>
    </row>
    <row r="120" spans="1:11" x14ac:dyDescent="0.35">
      <c r="A120" s="45">
        <v>117</v>
      </c>
      <c r="C120" s="40" t="s">
        <v>111</v>
      </c>
      <c r="D120" s="31">
        <v>17</v>
      </c>
      <c r="E120" s="31">
        <v>24</v>
      </c>
      <c r="F120" s="31">
        <v>0</v>
      </c>
      <c r="G120" s="31">
        <f t="shared" si="5"/>
        <v>41</v>
      </c>
      <c r="H120" s="6">
        <f t="shared" si="6"/>
        <v>41.463414634146339</v>
      </c>
      <c r="I120" s="6">
        <f t="shared" si="7"/>
        <v>58.536585365853654</v>
      </c>
      <c r="J120" s="6">
        <f t="shared" si="8"/>
        <v>0</v>
      </c>
      <c r="K120" s="6">
        <f t="shared" si="9"/>
        <v>100</v>
      </c>
    </row>
    <row r="121" spans="1:11" x14ac:dyDescent="0.35">
      <c r="A121" s="45">
        <v>118</v>
      </c>
      <c r="C121" s="40" t="s">
        <v>7</v>
      </c>
      <c r="D121" s="31">
        <v>28</v>
      </c>
      <c r="E121" s="31">
        <v>21</v>
      </c>
      <c r="F121" s="31">
        <v>0</v>
      </c>
      <c r="G121" s="31">
        <f t="shared" si="5"/>
        <v>49</v>
      </c>
      <c r="H121" s="6">
        <f t="shared" si="6"/>
        <v>57.142857142857139</v>
      </c>
      <c r="I121" s="6">
        <f t="shared" si="7"/>
        <v>42.857142857142854</v>
      </c>
      <c r="J121" s="6">
        <f t="shared" si="8"/>
        <v>0</v>
      </c>
      <c r="K121" s="6">
        <f t="shared" si="9"/>
        <v>100</v>
      </c>
    </row>
    <row r="122" spans="1:11" x14ac:dyDescent="0.35">
      <c r="A122" s="45">
        <v>119</v>
      </c>
      <c r="C122" s="40" t="s">
        <v>112</v>
      </c>
      <c r="D122" s="31">
        <v>187</v>
      </c>
      <c r="E122" s="31">
        <v>119</v>
      </c>
      <c r="F122" s="31">
        <v>4</v>
      </c>
      <c r="G122" s="31">
        <f t="shared" si="5"/>
        <v>310</v>
      </c>
      <c r="H122" s="6">
        <f t="shared" si="6"/>
        <v>60.322580645161295</v>
      </c>
      <c r="I122" s="6">
        <f t="shared" si="7"/>
        <v>38.387096774193544</v>
      </c>
      <c r="J122" s="6">
        <f t="shared" si="8"/>
        <v>1.2903225806451613</v>
      </c>
      <c r="K122" s="6">
        <f t="shared" si="9"/>
        <v>100</v>
      </c>
    </row>
    <row r="123" spans="1:11" x14ac:dyDescent="0.35">
      <c r="A123" s="45">
        <v>120</v>
      </c>
      <c r="C123" s="40" t="s">
        <v>8</v>
      </c>
      <c r="D123" s="31">
        <v>610</v>
      </c>
      <c r="E123" s="31">
        <v>132</v>
      </c>
      <c r="F123" s="31">
        <v>13</v>
      </c>
      <c r="G123" s="31">
        <f t="shared" si="5"/>
        <v>755</v>
      </c>
      <c r="H123" s="6">
        <f t="shared" si="6"/>
        <v>80.794701986754973</v>
      </c>
      <c r="I123" s="6">
        <f t="shared" si="7"/>
        <v>17.483443708609272</v>
      </c>
      <c r="J123" s="6">
        <f t="shared" si="8"/>
        <v>1.7218543046357615</v>
      </c>
      <c r="K123" s="6">
        <f t="shared" si="9"/>
        <v>100</v>
      </c>
    </row>
    <row r="124" spans="1:11" x14ac:dyDescent="0.35">
      <c r="A124" s="45">
        <v>121</v>
      </c>
      <c r="C124" s="40" t="s">
        <v>9</v>
      </c>
      <c r="D124" s="31">
        <v>182</v>
      </c>
      <c r="E124" s="31">
        <v>111</v>
      </c>
      <c r="F124" s="31">
        <v>7</v>
      </c>
      <c r="G124" s="31">
        <f t="shared" si="5"/>
        <v>300</v>
      </c>
      <c r="H124" s="6">
        <f t="shared" si="6"/>
        <v>60.666666666666671</v>
      </c>
      <c r="I124" s="6">
        <f t="shared" si="7"/>
        <v>37</v>
      </c>
      <c r="J124" s="6">
        <f t="shared" si="8"/>
        <v>2.3333333333333335</v>
      </c>
      <c r="K124" s="6">
        <f t="shared" si="9"/>
        <v>100</v>
      </c>
    </row>
    <row r="125" spans="1:11" x14ac:dyDescent="0.35">
      <c r="A125" s="45">
        <v>122</v>
      </c>
      <c r="C125" s="40" t="s">
        <v>100</v>
      </c>
      <c r="D125" s="31">
        <v>3110</v>
      </c>
      <c r="E125" s="31">
        <v>553</v>
      </c>
      <c r="F125" s="31">
        <v>71</v>
      </c>
      <c r="G125" s="31">
        <f t="shared" si="5"/>
        <v>3734</v>
      </c>
      <c r="H125" s="6">
        <f t="shared" si="6"/>
        <v>83.288698446705951</v>
      </c>
      <c r="I125" s="6">
        <f t="shared" si="7"/>
        <v>14.809855382967326</v>
      </c>
      <c r="J125" s="6">
        <f t="shared" si="8"/>
        <v>1.9014461703267274</v>
      </c>
      <c r="K125" s="6">
        <f t="shared" si="9"/>
        <v>100</v>
      </c>
    </row>
    <row r="126" spans="1:11" x14ac:dyDescent="0.35">
      <c r="A126" s="45">
        <v>123</v>
      </c>
      <c r="C126" s="40" t="s">
        <v>113</v>
      </c>
      <c r="D126" s="31">
        <v>21</v>
      </c>
      <c r="E126" s="31">
        <v>35</v>
      </c>
      <c r="F126" s="31">
        <v>0</v>
      </c>
      <c r="G126" s="31">
        <f t="shared" si="5"/>
        <v>56</v>
      </c>
      <c r="H126" s="6">
        <f t="shared" si="6"/>
        <v>37.5</v>
      </c>
      <c r="I126" s="6">
        <f t="shared" si="7"/>
        <v>62.5</v>
      </c>
      <c r="J126" s="6">
        <f t="shared" si="8"/>
        <v>0</v>
      </c>
      <c r="K126" s="6">
        <f t="shared" si="9"/>
        <v>100</v>
      </c>
    </row>
    <row r="127" spans="1:11" x14ac:dyDescent="0.35">
      <c r="A127" s="45">
        <v>124</v>
      </c>
      <c r="C127" s="40" t="s">
        <v>10</v>
      </c>
      <c r="D127" s="31">
        <v>1330</v>
      </c>
      <c r="E127" s="31">
        <v>1046</v>
      </c>
      <c r="F127" s="31">
        <v>25</v>
      </c>
      <c r="G127" s="31">
        <f t="shared" si="5"/>
        <v>2401</v>
      </c>
      <c r="H127" s="6">
        <f t="shared" si="6"/>
        <v>55.393586005830912</v>
      </c>
      <c r="I127" s="6">
        <f t="shared" si="7"/>
        <v>43.56518117451062</v>
      </c>
      <c r="J127" s="6">
        <f t="shared" si="8"/>
        <v>1.0412328196584755</v>
      </c>
      <c r="K127" s="6">
        <f t="shared" si="9"/>
        <v>100</v>
      </c>
    </row>
    <row r="128" spans="1:11" x14ac:dyDescent="0.35">
      <c r="A128" s="45">
        <v>125</v>
      </c>
      <c r="C128" s="40" t="s">
        <v>123</v>
      </c>
      <c r="D128" s="31">
        <v>35</v>
      </c>
      <c r="E128" s="31">
        <v>123</v>
      </c>
      <c r="F128" s="31">
        <v>5</v>
      </c>
      <c r="G128" s="31">
        <f t="shared" si="5"/>
        <v>163</v>
      </c>
      <c r="H128" s="6">
        <f t="shared" si="6"/>
        <v>21.472392638036812</v>
      </c>
      <c r="I128" s="6">
        <f t="shared" si="7"/>
        <v>75.460122699386503</v>
      </c>
      <c r="J128" s="6">
        <f t="shared" si="8"/>
        <v>3.0674846625766872</v>
      </c>
      <c r="K128" s="6">
        <f t="shared" si="9"/>
        <v>100</v>
      </c>
    </row>
    <row r="129" spans="1:11" x14ac:dyDescent="0.35">
      <c r="A129" s="45">
        <v>126</v>
      </c>
      <c r="C129" s="40" t="s">
        <v>11</v>
      </c>
      <c r="D129" s="31">
        <v>59</v>
      </c>
      <c r="E129" s="31">
        <v>111</v>
      </c>
      <c r="F129" s="31">
        <v>0</v>
      </c>
      <c r="G129" s="31">
        <f t="shared" si="5"/>
        <v>170</v>
      </c>
      <c r="H129" s="6">
        <f t="shared" si="6"/>
        <v>34.705882352941174</v>
      </c>
      <c r="I129" s="6">
        <f t="shared" si="7"/>
        <v>65.294117647058826</v>
      </c>
      <c r="J129" s="6">
        <f t="shared" si="8"/>
        <v>0</v>
      </c>
      <c r="K129" s="6">
        <f t="shared" si="9"/>
        <v>100</v>
      </c>
    </row>
    <row r="130" spans="1:11" x14ac:dyDescent="0.35">
      <c r="A130" s="45">
        <v>127</v>
      </c>
      <c r="C130" s="40" t="s">
        <v>124</v>
      </c>
      <c r="D130" s="31">
        <v>626</v>
      </c>
      <c r="E130" s="31">
        <v>264</v>
      </c>
      <c r="F130" s="31">
        <v>15</v>
      </c>
      <c r="G130" s="31">
        <f t="shared" si="5"/>
        <v>905</v>
      </c>
      <c r="H130" s="6">
        <f t="shared" si="6"/>
        <v>69.171270718232051</v>
      </c>
      <c r="I130" s="6">
        <f t="shared" si="7"/>
        <v>29.171270718232044</v>
      </c>
      <c r="J130" s="6">
        <f t="shared" si="8"/>
        <v>1.6574585635359116</v>
      </c>
      <c r="K130" s="6">
        <f t="shared" si="9"/>
        <v>100</v>
      </c>
    </row>
    <row r="131" spans="1:11" x14ac:dyDescent="0.35">
      <c r="A131" s="45">
        <v>128</v>
      </c>
      <c r="C131" s="40" t="s">
        <v>125</v>
      </c>
      <c r="D131" s="31">
        <v>53</v>
      </c>
      <c r="E131" s="31">
        <v>46</v>
      </c>
      <c r="F131" s="31">
        <v>0</v>
      </c>
      <c r="G131" s="31">
        <f t="shared" si="5"/>
        <v>99</v>
      </c>
      <c r="H131" s="6">
        <f t="shared" si="6"/>
        <v>53.535353535353536</v>
      </c>
      <c r="I131" s="6">
        <f t="shared" si="7"/>
        <v>46.464646464646464</v>
      </c>
      <c r="J131" s="6">
        <f t="shared" si="8"/>
        <v>0</v>
      </c>
      <c r="K131" s="6">
        <f t="shared" si="9"/>
        <v>100</v>
      </c>
    </row>
    <row r="132" spans="1:11" x14ac:dyDescent="0.35">
      <c r="A132" s="45">
        <v>129</v>
      </c>
      <c r="C132" s="40" t="s">
        <v>126</v>
      </c>
      <c r="D132" s="31">
        <v>21</v>
      </c>
      <c r="E132" s="31">
        <v>54</v>
      </c>
      <c r="F132" s="31">
        <v>0</v>
      </c>
      <c r="G132" s="31">
        <f t="shared" si="5"/>
        <v>75</v>
      </c>
      <c r="H132" s="6">
        <f t="shared" si="6"/>
        <v>28.000000000000004</v>
      </c>
      <c r="I132" s="6">
        <f t="shared" si="7"/>
        <v>72</v>
      </c>
      <c r="J132" s="6">
        <f t="shared" si="8"/>
        <v>0</v>
      </c>
      <c r="K132" s="6">
        <f t="shared" si="9"/>
        <v>100</v>
      </c>
    </row>
    <row r="133" spans="1:11" x14ac:dyDescent="0.35">
      <c r="A133" s="45">
        <v>130</v>
      </c>
      <c r="C133" s="40" t="s">
        <v>127</v>
      </c>
      <c r="D133" s="31">
        <v>10</v>
      </c>
      <c r="E133" s="31">
        <v>38</v>
      </c>
      <c r="F133" s="31">
        <v>0</v>
      </c>
      <c r="G133" s="31">
        <f t="shared" ref="G133:G196" si="10">SUM(D133:F133)</f>
        <v>48</v>
      </c>
      <c r="H133" s="6">
        <f t="shared" ref="H133:H196" si="11">IF($G133&gt;0,D133/$G133*100,"")</f>
        <v>20.833333333333336</v>
      </c>
      <c r="I133" s="6">
        <f t="shared" ref="I133:I196" si="12">IF($G133&gt;0,E133/$G133*100,"")</f>
        <v>79.166666666666657</v>
      </c>
      <c r="J133" s="6">
        <f t="shared" ref="J133:J196" si="13">IF($G133&gt;0,F133/$G133*100,"")</f>
        <v>0</v>
      </c>
      <c r="K133" s="6">
        <f t="shared" ref="K133:K196" si="14">IF($G133&gt;0,G133/$G133*100,"")</f>
        <v>100</v>
      </c>
    </row>
    <row r="134" spans="1:11" x14ac:dyDescent="0.35">
      <c r="A134" s="45">
        <v>131</v>
      </c>
      <c r="C134" s="40" t="s">
        <v>128</v>
      </c>
      <c r="D134" s="31">
        <v>27</v>
      </c>
      <c r="E134" s="31">
        <v>415</v>
      </c>
      <c r="F134" s="31">
        <v>3</v>
      </c>
      <c r="G134" s="31">
        <f t="shared" si="10"/>
        <v>445</v>
      </c>
      <c r="H134" s="6">
        <f t="shared" si="11"/>
        <v>6.0674157303370784</v>
      </c>
      <c r="I134" s="6">
        <f t="shared" si="12"/>
        <v>93.258426966292134</v>
      </c>
      <c r="J134" s="6">
        <f t="shared" si="13"/>
        <v>0.6741573033707865</v>
      </c>
      <c r="K134" s="6">
        <f t="shared" si="14"/>
        <v>100</v>
      </c>
    </row>
    <row r="135" spans="1:11" x14ac:dyDescent="0.35">
      <c r="A135" s="45">
        <v>132</v>
      </c>
      <c r="C135" s="40" t="s">
        <v>129</v>
      </c>
      <c r="D135" s="31">
        <v>19</v>
      </c>
      <c r="E135" s="31">
        <v>0</v>
      </c>
      <c r="F135" s="31">
        <v>0</v>
      </c>
      <c r="G135" s="31">
        <f t="shared" si="10"/>
        <v>19</v>
      </c>
      <c r="H135" s="6">
        <f t="shared" si="11"/>
        <v>100</v>
      </c>
      <c r="I135" s="6">
        <f t="shared" si="12"/>
        <v>0</v>
      </c>
      <c r="J135" s="6">
        <f t="shared" si="13"/>
        <v>0</v>
      </c>
      <c r="K135" s="6">
        <f t="shared" si="14"/>
        <v>100</v>
      </c>
    </row>
    <row r="136" spans="1:11" x14ac:dyDescent="0.35">
      <c r="A136" s="45">
        <v>133</v>
      </c>
      <c r="B136" s="3" t="s">
        <v>54</v>
      </c>
      <c r="C136" s="40" t="s">
        <v>1</v>
      </c>
      <c r="D136" s="31">
        <v>208</v>
      </c>
      <c r="E136" s="31">
        <v>31</v>
      </c>
      <c r="F136" s="31">
        <v>0</v>
      </c>
      <c r="G136" s="31">
        <f t="shared" si="10"/>
        <v>239</v>
      </c>
      <c r="H136" s="6">
        <f t="shared" si="11"/>
        <v>87.029288702928881</v>
      </c>
      <c r="I136" s="6">
        <f t="shared" si="12"/>
        <v>12.97071129707113</v>
      </c>
      <c r="J136" s="6">
        <f t="shared" si="13"/>
        <v>0</v>
      </c>
      <c r="K136" s="6">
        <f t="shared" si="14"/>
        <v>100</v>
      </c>
    </row>
    <row r="137" spans="1:11" x14ac:dyDescent="0.35">
      <c r="A137" s="45">
        <v>134</v>
      </c>
      <c r="C137" s="40" t="s">
        <v>116</v>
      </c>
      <c r="D137" s="31">
        <v>57</v>
      </c>
      <c r="E137" s="31">
        <v>7</v>
      </c>
      <c r="F137" s="31">
        <v>4</v>
      </c>
      <c r="G137" s="31">
        <f t="shared" si="10"/>
        <v>68</v>
      </c>
      <c r="H137" s="6">
        <f t="shared" si="11"/>
        <v>83.82352941176471</v>
      </c>
      <c r="I137" s="6">
        <f t="shared" si="12"/>
        <v>10.294117647058822</v>
      </c>
      <c r="J137" s="6">
        <f t="shared" si="13"/>
        <v>5.8823529411764701</v>
      </c>
      <c r="K137" s="6">
        <f t="shared" si="14"/>
        <v>100</v>
      </c>
    </row>
    <row r="138" spans="1:11" x14ac:dyDescent="0.35">
      <c r="A138" s="45">
        <v>135</v>
      </c>
      <c r="C138" s="40" t="s">
        <v>117</v>
      </c>
      <c r="D138" s="31">
        <v>17</v>
      </c>
      <c r="E138" s="31">
        <v>3</v>
      </c>
      <c r="F138" s="31">
        <v>0</v>
      </c>
      <c r="G138" s="31">
        <f t="shared" si="10"/>
        <v>20</v>
      </c>
      <c r="H138" s="6">
        <f t="shared" si="11"/>
        <v>85</v>
      </c>
      <c r="I138" s="6">
        <f t="shared" si="12"/>
        <v>15</v>
      </c>
      <c r="J138" s="6">
        <f t="shared" si="13"/>
        <v>0</v>
      </c>
      <c r="K138" s="6">
        <f t="shared" si="14"/>
        <v>100</v>
      </c>
    </row>
    <row r="139" spans="1:11" x14ac:dyDescent="0.35">
      <c r="A139" s="45">
        <v>136</v>
      </c>
      <c r="B139" s="2"/>
      <c r="C139" s="40" t="s">
        <v>118</v>
      </c>
      <c r="D139" s="31">
        <v>0</v>
      </c>
      <c r="E139" s="31">
        <v>0</v>
      </c>
      <c r="F139" s="31">
        <v>0</v>
      </c>
      <c r="G139" s="31">
        <f t="shared" si="10"/>
        <v>0</v>
      </c>
      <c r="H139" s="6" t="str">
        <f t="shared" si="11"/>
        <v/>
      </c>
      <c r="I139" s="6" t="str">
        <f t="shared" si="12"/>
        <v/>
      </c>
      <c r="J139" s="6" t="str">
        <f t="shared" si="13"/>
        <v/>
      </c>
      <c r="K139" s="6" t="str">
        <f t="shared" si="14"/>
        <v/>
      </c>
    </row>
    <row r="140" spans="1:11" x14ac:dyDescent="0.35">
      <c r="A140" s="45">
        <v>137</v>
      </c>
      <c r="C140" s="40" t="s">
        <v>108</v>
      </c>
      <c r="D140" s="31">
        <v>4</v>
      </c>
      <c r="E140" s="31">
        <v>0</v>
      </c>
      <c r="F140" s="31">
        <v>0</v>
      </c>
      <c r="G140" s="31">
        <f t="shared" si="10"/>
        <v>4</v>
      </c>
      <c r="H140" s="6">
        <f t="shared" si="11"/>
        <v>100</v>
      </c>
      <c r="I140" s="6">
        <f t="shared" si="12"/>
        <v>0</v>
      </c>
      <c r="J140" s="6">
        <f t="shared" si="13"/>
        <v>0</v>
      </c>
      <c r="K140" s="6">
        <f t="shared" si="14"/>
        <v>100</v>
      </c>
    </row>
    <row r="141" spans="1:11" x14ac:dyDescent="0.35">
      <c r="A141" s="45">
        <v>138</v>
      </c>
      <c r="C141" s="40" t="s">
        <v>119</v>
      </c>
      <c r="D141" s="31">
        <v>11</v>
      </c>
      <c r="E141" s="31">
        <v>0</v>
      </c>
      <c r="F141" s="31">
        <v>0</v>
      </c>
      <c r="G141" s="31">
        <f t="shared" si="10"/>
        <v>11</v>
      </c>
      <c r="H141" s="6">
        <f t="shared" si="11"/>
        <v>100</v>
      </c>
      <c r="I141" s="6">
        <f t="shared" si="12"/>
        <v>0</v>
      </c>
      <c r="J141" s="6">
        <f t="shared" si="13"/>
        <v>0</v>
      </c>
      <c r="K141" s="6">
        <f t="shared" si="14"/>
        <v>100</v>
      </c>
    </row>
    <row r="142" spans="1:11" x14ac:dyDescent="0.35">
      <c r="A142" s="45">
        <v>139</v>
      </c>
      <c r="C142" s="40" t="s">
        <v>2</v>
      </c>
      <c r="D142" s="31">
        <v>81</v>
      </c>
      <c r="E142" s="31">
        <v>7</v>
      </c>
      <c r="F142" s="31">
        <v>0</v>
      </c>
      <c r="G142" s="31">
        <f t="shared" si="10"/>
        <v>88</v>
      </c>
      <c r="H142" s="6">
        <f t="shared" si="11"/>
        <v>92.045454545454547</v>
      </c>
      <c r="I142" s="6">
        <f t="shared" si="12"/>
        <v>7.9545454545454541</v>
      </c>
      <c r="J142" s="6">
        <f t="shared" si="13"/>
        <v>0</v>
      </c>
      <c r="K142" s="6">
        <f t="shared" si="14"/>
        <v>100</v>
      </c>
    </row>
    <row r="143" spans="1:11" x14ac:dyDescent="0.35">
      <c r="A143" s="45">
        <v>140</v>
      </c>
      <c r="C143" s="40" t="s">
        <v>109</v>
      </c>
      <c r="D143" s="31">
        <v>18</v>
      </c>
      <c r="E143" s="31">
        <v>0</v>
      </c>
      <c r="F143" s="31">
        <v>0</v>
      </c>
      <c r="G143" s="31">
        <f t="shared" si="10"/>
        <v>18</v>
      </c>
      <c r="H143" s="6">
        <f t="shared" si="11"/>
        <v>100</v>
      </c>
      <c r="I143" s="6">
        <f t="shared" si="12"/>
        <v>0</v>
      </c>
      <c r="J143" s="6">
        <f t="shared" si="13"/>
        <v>0</v>
      </c>
      <c r="K143" s="6">
        <f t="shared" si="14"/>
        <v>100</v>
      </c>
    </row>
    <row r="144" spans="1:11" x14ac:dyDescent="0.35">
      <c r="A144" s="45">
        <v>141</v>
      </c>
      <c r="C144" s="40" t="s">
        <v>99</v>
      </c>
      <c r="D144" s="31">
        <v>3</v>
      </c>
      <c r="E144" s="31">
        <v>3</v>
      </c>
      <c r="F144" s="31">
        <v>0</v>
      </c>
      <c r="G144" s="31">
        <f t="shared" si="10"/>
        <v>6</v>
      </c>
      <c r="H144" s="6">
        <f t="shared" si="11"/>
        <v>50</v>
      </c>
      <c r="I144" s="6">
        <f t="shared" si="12"/>
        <v>50</v>
      </c>
      <c r="J144" s="6">
        <f t="shared" si="13"/>
        <v>0</v>
      </c>
      <c r="K144" s="6">
        <f t="shared" si="14"/>
        <v>100</v>
      </c>
    </row>
    <row r="145" spans="1:11" x14ac:dyDescent="0.35">
      <c r="A145" s="45">
        <v>142</v>
      </c>
      <c r="C145" s="40" t="s">
        <v>3</v>
      </c>
      <c r="D145" s="31">
        <v>24</v>
      </c>
      <c r="E145" s="31">
        <v>0</v>
      </c>
      <c r="F145" s="31">
        <v>0</v>
      </c>
      <c r="G145" s="31">
        <f t="shared" si="10"/>
        <v>24</v>
      </c>
      <c r="H145" s="6">
        <f t="shared" si="11"/>
        <v>100</v>
      </c>
      <c r="I145" s="6">
        <f t="shared" si="12"/>
        <v>0</v>
      </c>
      <c r="J145" s="6">
        <f t="shared" si="13"/>
        <v>0</v>
      </c>
      <c r="K145" s="6">
        <f t="shared" si="14"/>
        <v>100</v>
      </c>
    </row>
    <row r="146" spans="1:11" x14ac:dyDescent="0.35">
      <c r="A146" s="45">
        <v>143</v>
      </c>
      <c r="C146" s="40" t="s">
        <v>4</v>
      </c>
      <c r="D146" s="31">
        <v>0</v>
      </c>
      <c r="E146" s="31">
        <v>0</v>
      </c>
      <c r="F146" s="31">
        <v>0</v>
      </c>
      <c r="G146" s="31">
        <f t="shared" si="10"/>
        <v>0</v>
      </c>
      <c r="H146" s="6" t="str">
        <f t="shared" si="11"/>
        <v/>
      </c>
      <c r="I146" s="6" t="str">
        <f t="shared" si="12"/>
        <v/>
      </c>
      <c r="J146" s="6" t="str">
        <f t="shared" si="13"/>
        <v/>
      </c>
      <c r="K146" s="6" t="str">
        <f t="shared" si="14"/>
        <v/>
      </c>
    </row>
    <row r="147" spans="1:11" x14ac:dyDescent="0.35">
      <c r="A147" s="45">
        <v>144</v>
      </c>
      <c r="C147" s="40" t="s">
        <v>110</v>
      </c>
      <c r="D147" s="31">
        <v>0</v>
      </c>
      <c r="E147" s="31">
        <v>0</v>
      </c>
      <c r="F147" s="31">
        <v>0</v>
      </c>
      <c r="G147" s="31">
        <f t="shared" si="10"/>
        <v>0</v>
      </c>
      <c r="H147" s="6" t="str">
        <f t="shared" si="11"/>
        <v/>
      </c>
      <c r="I147" s="6" t="str">
        <f t="shared" si="12"/>
        <v/>
      </c>
      <c r="J147" s="6" t="str">
        <f t="shared" si="13"/>
        <v/>
      </c>
      <c r="K147" s="6" t="str">
        <f t="shared" si="14"/>
        <v/>
      </c>
    </row>
    <row r="148" spans="1:11" x14ac:dyDescent="0.35">
      <c r="A148" s="45">
        <v>145</v>
      </c>
      <c r="C148" s="40" t="s">
        <v>5</v>
      </c>
      <c r="D148" s="31">
        <v>0</v>
      </c>
      <c r="E148" s="31">
        <v>4</v>
      </c>
      <c r="F148" s="31">
        <v>0</v>
      </c>
      <c r="G148" s="31">
        <f t="shared" si="10"/>
        <v>4</v>
      </c>
      <c r="H148" s="6">
        <f t="shared" si="11"/>
        <v>0</v>
      </c>
      <c r="I148" s="6">
        <f t="shared" si="12"/>
        <v>100</v>
      </c>
      <c r="J148" s="6">
        <f t="shared" si="13"/>
        <v>0</v>
      </c>
      <c r="K148" s="6">
        <f t="shared" si="14"/>
        <v>100</v>
      </c>
    </row>
    <row r="149" spans="1:11" x14ac:dyDescent="0.35">
      <c r="A149" s="45">
        <v>146</v>
      </c>
      <c r="C149" s="40" t="s">
        <v>6</v>
      </c>
      <c r="D149" s="31">
        <v>0</v>
      </c>
      <c r="E149" s="31">
        <v>0</v>
      </c>
      <c r="F149" s="31">
        <v>0</v>
      </c>
      <c r="G149" s="31">
        <f t="shared" si="10"/>
        <v>0</v>
      </c>
      <c r="H149" s="6" t="str">
        <f t="shared" si="11"/>
        <v/>
      </c>
      <c r="I149" s="6" t="str">
        <f t="shared" si="12"/>
        <v/>
      </c>
      <c r="J149" s="6" t="str">
        <f t="shared" si="13"/>
        <v/>
      </c>
      <c r="K149" s="6" t="str">
        <f t="shared" si="14"/>
        <v/>
      </c>
    </row>
    <row r="150" spans="1:11" x14ac:dyDescent="0.35">
      <c r="A150" s="45">
        <v>147</v>
      </c>
      <c r="C150" s="40" t="s">
        <v>120</v>
      </c>
      <c r="D150" s="31">
        <v>10</v>
      </c>
      <c r="E150" s="31">
        <v>0</v>
      </c>
      <c r="F150" s="31">
        <v>0</v>
      </c>
      <c r="G150" s="31">
        <f t="shared" si="10"/>
        <v>10</v>
      </c>
      <c r="H150" s="6">
        <f t="shared" si="11"/>
        <v>100</v>
      </c>
      <c r="I150" s="6">
        <f t="shared" si="12"/>
        <v>0</v>
      </c>
      <c r="J150" s="6">
        <f t="shared" si="13"/>
        <v>0</v>
      </c>
      <c r="K150" s="6">
        <f t="shared" si="14"/>
        <v>100</v>
      </c>
    </row>
    <row r="151" spans="1:11" x14ac:dyDescent="0.35">
      <c r="A151" s="45">
        <v>148</v>
      </c>
      <c r="C151" s="40" t="s">
        <v>121</v>
      </c>
      <c r="D151" s="31">
        <v>0</v>
      </c>
      <c r="E151" s="31">
        <v>0</v>
      </c>
      <c r="F151" s="31">
        <v>0</v>
      </c>
      <c r="G151" s="31">
        <f t="shared" si="10"/>
        <v>0</v>
      </c>
      <c r="H151" s="6" t="str">
        <f t="shared" si="11"/>
        <v/>
      </c>
      <c r="I151" s="6" t="str">
        <f t="shared" si="12"/>
        <v/>
      </c>
      <c r="J151" s="6" t="str">
        <f t="shared" si="13"/>
        <v/>
      </c>
      <c r="K151" s="6" t="str">
        <f t="shared" si="14"/>
        <v/>
      </c>
    </row>
    <row r="152" spans="1:11" x14ac:dyDescent="0.35">
      <c r="A152" s="45">
        <v>149</v>
      </c>
      <c r="C152" s="40" t="s">
        <v>122</v>
      </c>
      <c r="D152" s="31">
        <v>8</v>
      </c>
      <c r="E152" s="31">
        <v>0</v>
      </c>
      <c r="F152" s="31">
        <v>0</v>
      </c>
      <c r="G152" s="31">
        <f t="shared" si="10"/>
        <v>8</v>
      </c>
      <c r="H152" s="6">
        <f t="shared" si="11"/>
        <v>100</v>
      </c>
      <c r="I152" s="6">
        <f t="shared" si="12"/>
        <v>0</v>
      </c>
      <c r="J152" s="6">
        <f t="shared" si="13"/>
        <v>0</v>
      </c>
      <c r="K152" s="6">
        <f t="shared" si="14"/>
        <v>100</v>
      </c>
    </row>
    <row r="153" spans="1:11" x14ac:dyDescent="0.35">
      <c r="A153" s="45">
        <v>150</v>
      </c>
      <c r="C153" s="40" t="s">
        <v>111</v>
      </c>
      <c r="D153" s="31">
        <v>14</v>
      </c>
      <c r="E153" s="31">
        <v>3</v>
      </c>
      <c r="F153" s="31">
        <v>0</v>
      </c>
      <c r="G153" s="31">
        <f t="shared" si="10"/>
        <v>17</v>
      </c>
      <c r="H153" s="6">
        <f t="shared" si="11"/>
        <v>82.35294117647058</v>
      </c>
      <c r="I153" s="6">
        <f t="shared" si="12"/>
        <v>17.647058823529413</v>
      </c>
      <c r="J153" s="6">
        <f t="shared" si="13"/>
        <v>0</v>
      </c>
      <c r="K153" s="6">
        <f t="shared" si="14"/>
        <v>100</v>
      </c>
    </row>
    <row r="154" spans="1:11" x14ac:dyDescent="0.35">
      <c r="A154" s="45">
        <v>151</v>
      </c>
      <c r="C154" s="40" t="s">
        <v>7</v>
      </c>
      <c r="D154" s="31">
        <v>13</v>
      </c>
      <c r="E154" s="31">
        <v>4</v>
      </c>
      <c r="F154" s="31">
        <v>0</v>
      </c>
      <c r="G154" s="31">
        <f t="shared" si="10"/>
        <v>17</v>
      </c>
      <c r="H154" s="6">
        <f t="shared" si="11"/>
        <v>76.470588235294116</v>
      </c>
      <c r="I154" s="6">
        <f t="shared" si="12"/>
        <v>23.52941176470588</v>
      </c>
      <c r="J154" s="6">
        <f t="shared" si="13"/>
        <v>0</v>
      </c>
      <c r="K154" s="6">
        <f t="shared" si="14"/>
        <v>100</v>
      </c>
    </row>
    <row r="155" spans="1:11" x14ac:dyDescent="0.35">
      <c r="A155" s="45">
        <v>152</v>
      </c>
      <c r="C155" s="40" t="s">
        <v>112</v>
      </c>
      <c r="D155" s="31">
        <v>46</v>
      </c>
      <c r="E155" s="31">
        <v>26</v>
      </c>
      <c r="F155" s="31">
        <v>5</v>
      </c>
      <c r="G155" s="31">
        <f t="shared" si="10"/>
        <v>77</v>
      </c>
      <c r="H155" s="6">
        <f t="shared" si="11"/>
        <v>59.740259740259738</v>
      </c>
      <c r="I155" s="6">
        <f t="shared" si="12"/>
        <v>33.766233766233768</v>
      </c>
      <c r="J155" s="6">
        <f t="shared" si="13"/>
        <v>6.4935064935064926</v>
      </c>
      <c r="K155" s="6">
        <f t="shared" si="14"/>
        <v>100</v>
      </c>
    </row>
    <row r="156" spans="1:11" x14ac:dyDescent="0.35">
      <c r="A156" s="45">
        <v>153</v>
      </c>
      <c r="C156" s="40" t="s">
        <v>8</v>
      </c>
      <c r="D156" s="31">
        <v>36</v>
      </c>
      <c r="E156" s="31">
        <v>9</v>
      </c>
      <c r="F156" s="31">
        <v>0</v>
      </c>
      <c r="G156" s="31">
        <f t="shared" si="10"/>
        <v>45</v>
      </c>
      <c r="H156" s="6">
        <f t="shared" si="11"/>
        <v>80</v>
      </c>
      <c r="I156" s="6">
        <f t="shared" si="12"/>
        <v>20</v>
      </c>
      <c r="J156" s="6">
        <f t="shared" si="13"/>
        <v>0</v>
      </c>
      <c r="K156" s="6">
        <f t="shared" si="14"/>
        <v>100</v>
      </c>
    </row>
    <row r="157" spans="1:11" x14ac:dyDescent="0.35">
      <c r="A157" s="45">
        <v>154</v>
      </c>
      <c r="C157" s="40" t="s">
        <v>9</v>
      </c>
      <c r="D157" s="31">
        <v>32</v>
      </c>
      <c r="E157" s="31">
        <v>9</v>
      </c>
      <c r="F157" s="31">
        <v>3</v>
      </c>
      <c r="G157" s="31">
        <f t="shared" si="10"/>
        <v>44</v>
      </c>
      <c r="H157" s="6">
        <f t="shared" si="11"/>
        <v>72.727272727272734</v>
      </c>
      <c r="I157" s="6">
        <f t="shared" si="12"/>
        <v>20.454545454545457</v>
      </c>
      <c r="J157" s="6">
        <f t="shared" si="13"/>
        <v>6.8181818181818175</v>
      </c>
      <c r="K157" s="6">
        <f t="shared" si="14"/>
        <v>100</v>
      </c>
    </row>
    <row r="158" spans="1:11" x14ac:dyDescent="0.35">
      <c r="A158" s="45">
        <v>155</v>
      </c>
      <c r="C158" s="40" t="s">
        <v>100</v>
      </c>
      <c r="D158" s="31">
        <v>60</v>
      </c>
      <c r="E158" s="31">
        <v>21</v>
      </c>
      <c r="F158" s="31">
        <v>7</v>
      </c>
      <c r="G158" s="31">
        <f t="shared" si="10"/>
        <v>88</v>
      </c>
      <c r="H158" s="6">
        <f t="shared" si="11"/>
        <v>68.181818181818173</v>
      </c>
      <c r="I158" s="6">
        <f t="shared" si="12"/>
        <v>23.863636363636363</v>
      </c>
      <c r="J158" s="6">
        <f t="shared" si="13"/>
        <v>7.9545454545454541</v>
      </c>
      <c r="K158" s="6">
        <f t="shared" si="14"/>
        <v>100</v>
      </c>
    </row>
    <row r="159" spans="1:11" x14ac:dyDescent="0.35">
      <c r="A159" s="45">
        <v>156</v>
      </c>
      <c r="C159" s="40" t="s">
        <v>113</v>
      </c>
      <c r="D159" s="31">
        <v>0</v>
      </c>
      <c r="E159" s="31">
        <v>5</v>
      </c>
      <c r="F159" s="31">
        <v>0</v>
      </c>
      <c r="G159" s="31">
        <f t="shared" si="10"/>
        <v>5</v>
      </c>
      <c r="H159" s="6">
        <f t="shared" si="11"/>
        <v>0</v>
      </c>
      <c r="I159" s="6">
        <f t="shared" si="12"/>
        <v>100</v>
      </c>
      <c r="J159" s="6">
        <f t="shared" si="13"/>
        <v>0</v>
      </c>
      <c r="K159" s="6">
        <f t="shared" si="14"/>
        <v>100</v>
      </c>
    </row>
    <row r="160" spans="1:11" x14ac:dyDescent="0.35">
      <c r="A160" s="45">
        <v>157</v>
      </c>
      <c r="C160" s="40" t="s">
        <v>10</v>
      </c>
      <c r="D160" s="31">
        <v>124</v>
      </c>
      <c r="E160" s="31">
        <v>94</v>
      </c>
      <c r="F160" s="31">
        <v>0</v>
      </c>
      <c r="G160" s="31">
        <f t="shared" si="10"/>
        <v>218</v>
      </c>
      <c r="H160" s="6">
        <f t="shared" si="11"/>
        <v>56.88073394495413</v>
      </c>
      <c r="I160" s="6">
        <f t="shared" si="12"/>
        <v>43.119266055045877</v>
      </c>
      <c r="J160" s="6">
        <f t="shared" si="13"/>
        <v>0</v>
      </c>
      <c r="K160" s="6">
        <f t="shared" si="14"/>
        <v>100</v>
      </c>
    </row>
    <row r="161" spans="1:11" x14ac:dyDescent="0.35">
      <c r="A161" s="45">
        <v>158</v>
      </c>
      <c r="C161" s="40" t="s">
        <v>123</v>
      </c>
      <c r="D161" s="31">
        <v>11</v>
      </c>
      <c r="E161" s="31">
        <v>18</v>
      </c>
      <c r="F161" s="31">
        <v>0</v>
      </c>
      <c r="G161" s="31">
        <f t="shared" si="10"/>
        <v>29</v>
      </c>
      <c r="H161" s="6">
        <f t="shared" si="11"/>
        <v>37.931034482758619</v>
      </c>
      <c r="I161" s="6">
        <f t="shared" si="12"/>
        <v>62.068965517241381</v>
      </c>
      <c r="J161" s="6">
        <f t="shared" si="13"/>
        <v>0</v>
      </c>
      <c r="K161" s="6">
        <f t="shared" si="14"/>
        <v>100</v>
      </c>
    </row>
    <row r="162" spans="1:11" x14ac:dyDescent="0.35">
      <c r="A162" s="45">
        <v>159</v>
      </c>
      <c r="C162" s="40" t="s">
        <v>11</v>
      </c>
      <c r="D162" s="31">
        <v>0</v>
      </c>
      <c r="E162" s="31">
        <v>0</v>
      </c>
      <c r="F162" s="31">
        <v>0</v>
      </c>
      <c r="G162" s="31">
        <f t="shared" si="10"/>
        <v>0</v>
      </c>
      <c r="H162" s="6" t="str">
        <f t="shared" si="11"/>
        <v/>
      </c>
      <c r="I162" s="6" t="str">
        <f t="shared" si="12"/>
        <v/>
      </c>
      <c r="J162" s="6" t="str">
        <f t="shared" si="13"/>
        <v/>
      </c>
      <c r="K162" s="6" t="str">
        <f t="shared" si="14"/>
        <v/>
      </c>
    </row>
    <row r="163" spans="1:11" x14ac:dyDescent="0.35">
      <c r="A163" s="45">
        <v>160</v>
      </c>
      <c r="C163" s="40" t="s">
        <v>124</v>
      </c>
      <c r="D163" s="31">
        <v>48</v>
      </c>
      <c r="E163" s="31">
        <v>29</v>
      </c>
      <c r="F163" s="31">
        <v>0</v>
      </c>
      <c r="G163" s="31">
        <f t="shared" si="10"/>
        <v>77</v>
      </c>
      <c r="H163" s="6">
        <f t="shared" si="11"/>
        <v>62.337662337662337</v>
      </c>
      <c r="I163" s="6">
        <f t="shared" si="12"/>
        <v>37.662337662337663</v>
      </c>
      <c r="J163" s="6">
        <f t="shared" si="13"/>
        <v>0</v>
      </c>
      <c r="K163" s="6">
        <f t="shared" si="14"/>
        <v>100</v>
      </c>
    </row>
    <row r="164" spans="1:11" x14ac:dyDescent="0.35">
      <c r="A164" s="45">
        <v>161</v>
      </c>
      <c r="C164" s="40" t="s">
        <v>125</v>
      </c>
      <c r="D164" s="31">
        <v>28</v>
      </c>
      <c r="E164" s="31">
        <v>9</v>
      </c>
      <c r="F164" s="31">
        <v>0</v>
      </c>
      <c r="G164" s="31">
        <f t="shared" si="10"/>
        <v>37</v>
      </c>
      <c r="H164" s="6">
        <f t="shared" si="11"/>
        <v>75.675675675675677</v>
      </c>
      <c r="I164" s="6">
        <f t="shared" si="12"/>
        <v>24.324324324324326</v>
      </c>
      <c r="J164" s="6">
        <f t="shared" si="13"/>
        <v>0</v>
      </c>
      <c r="K164" s="6">
        <f t="shared" si="14"/>
        <v>100</v>
      </c>
    </row>
    <row r="165" spans="1:11" x14ac:dyDescent="0.35">
      <c r="A165" s="45">
        <v>162</v>
      </c>
      <c r="C165" s="40" t="s">
        <v>126</v>
      </c>
      <c r="D165" s="31">
        <v>9</v>
      </c>
      <c r="E165" s="31">
        <v>3</v>
      </c>
      <c r="F165" s="31">
        <v>0</v>
      </c>
      <c r="G165" s="31">
        <f t="shared" si="10"/>
        <v>12</v>
      </c>
      <c r="H165" s="6">
        <f t="shared" si="11"/>
        <v>75</v>
      </c>
      <c r="I165" s="6">
        <f t="shared" si="12"/>
        <v>25</v>
      </c>
      <c r="J165" s="6">
        <f t="shared" si="13"/>
        <v>0</v>
      </c>
      <c r="K165" s="6">
        <f t="shared" si="14"/>
        <v>100</v>
      </c>
    </row>
    <row r="166" spans="1:11" x14ac:dyDescent="0.35">
      <c r="A166" s="45">
        <v>163</v>
      </c>
      <c r="B166" s="2"/>
      <c r="C166" s="40" t="s">
        <v>127</v>
      </c>
      <c r="D166" s="31">
        <v>0</v>
      </c>
      <c r="E166" s="31">
        <v>0</v>
      </c>
      <c r="F166" s="31">
        <v>0</v>
      </c>
      <c r="G166" s="31">
        <f t="shared" si="10"/>
        <v>0</v>
      </c>
      <c r="H166" s="6" t="str">
        <f t="shared" si="11"/>
        <v/>
      </c>
      <c r="I166" s="6" t="str">
        <f t="shared" si="12"/>
        <v/>
      </c>
      <c r="J166" s="6" t="str">
        <f t="shared" si="13"/>
        <v/>
      </c>
      <c r="K166" s="6" t="str">
        <f t="shared" si="14"/>
        <v/>
      </c>
    </row>
    <row r="167" spans="1:11" x14ac:dyDescent="0.35">
      <c r="A167" s="45">
        <v>164</v>
      </c>
      <c r="C167" s="40" t="s">
        <v>128</v>
      </c>
      <c r="D167" s="31">
        <v>0</v>
      </c>
      <c r="E167" s="31">
        <v>0</v>
      </c>
      <c r="F167" s="31">
        <v>0</v>
      </c>
      <c r="G167" s="31">
        <f t="shared" si="10"/>
        <v>0</v>
      </c>
      <c r="H167" s="6" t="str">
        <f t="shared" si="11"/>
        <v/>
      </c>
      <c r="I167" s="6" t="str">
        <f t="shared" si="12"/>
        <v/>
      </c>
      <c r="J167" s="6" t="str">
        <f t="shared" si="13"/>
        <v/>
      </c>
      <c r="K167" s="6" t="str">
        <f t="shared" si="14"/>
        <v/>
      </c>
    </row>
    <row r="168" spans="1:11" x14ac:dyDescent="0.35">
      <c r="A168" s="45">
        <v>165</v>
      </c>
      <c r="C168" s="40" t="s">
        <v>129</v>
      </c>
      <c r="D168" s="31">
        <v>6</v>
      </c>
      <c r="E168" s="31">
        <v>0</v>
      </c>
      <c r="F168" s="31">
        <v>0</v>
      </c>
      <c r="G168" s="31">
        <f t="shared" si="10"/>
        <v>6</v>
      </c>
      <c r="H168" s="6">
        <f t="shared" si="11"/>
        <v>100</v>
      </c>
      <c r="I168" s="6">
        <f t="shared" si="12"/>
        <v>0</v>
      </c>
      <c r="J168" s="6">
        <f t="shared" si="13"/>
        <v>0</v>
      </c>
      <c r="K168" s="6">
        <f t="shared" si="14"/>
        <v>100</v>
      </c>
    </row>
    <row r="169" spans="1:11" x14ac:dyDescent="0.35">
      <c r="A169" s="45">
        <v>166</v>
      </c>
      <c r="B169" s="3" t="s">
        <v>55</v>
      </c>
      <c r="C169" s="40" t="s">
        <v>1</v>
      </c>
      <c r="D169" s="31">
        <v>149</v>
      </c>
      <c r="E169" s="31">
        <v>14</v>
      </c>
      <c r="F169" s="31">
        <v>6</v>
      </c>
      <c r="G169" s="31">
        <f t="shared" si="10"/>
        <v>169</v>
      </c>
      <c r="H169" s="6">
        <f t="shared" si="11"/>
        <v>88.165680473372774</v>
      </c>
      <c r="I169" s="6">
        <f t="shared" si="12"/>
        <v>8.2840236686390547</v>
      </c>
      <c r="J169" s="6">
        <f t="shared" si="13"/>
        <v>3.5502958579881656</v>
      </c>
      <c r="K169" s="6">
        <f t="shared" si="14"/>
        <v>100</v>
      </c>
    </row>
    <row r="170" spans="1:11" x14ac:dyDescent="0.35">
      <c r="A170" s="45">
        <v>167</v>
      </c>
      <c r="C170" s="40" t="s">
        <v>116</v>
      </c>
      <c r="D170" s="31">
        <v>37</v>
      </c>
      <c r="E170" s="31">
        <v>3</v>
      </c>
      <c r="F170" s="31">
        <v>0</v>
      </c>
      <c r="G170" s="31">
        <f t="shared" si="10"/>
        <v>40</v>
      </c>
      <c r="H170" s="6">
        <f t="shared" si="11"/>
        <v>92.5</v>
      </c>
      <c r="I170" s="6">
        <f t="shared" si="12"/>
        <v>7.5</v>
      </c>
      <c r="J170" s="6">
        <f t="shared" si="13"/>
        <v>0</v>
      </c>
      <c r="K170" s="6">
        <f t="shared" si="14"/>
        <v>100</v>
      </c>
    </row>
    <row r="171" spans="1:11" x14ac:dyDescent="0.35">
      <c r="A171" s="45">
        <v>168</v>
      </c>
      <c r="C171" s="40" t="s">
        <v>117</v>
      </c>
      <c r="D171" s="31">
        <v>9</v>
      </c>
      <c r="E171" s="31">
        <v>5</v>
      </c>
      <c r="F171" s="31">
        <v>0</v>
      </c>
      <c r="G171" s="31">
        <f t="shared" si="10"/>
        <v>14</v>
      </c>
      <c r="H171" s="6">
        <f t="shared" si="11"/>
        <v>64.285714285714292</v>
      </c>
      <c r="I171" s="6">
        <f t="shared" si="12"/>
        <v>35.714285714285715</v>
      </c>
      <c r="J171" s="6">
        <f t="shared" si="13"/>
        <v>0</v>
      </c>
      <c r="K171" s="6">
        <f t="shared" si="14"/>
        <v>100</v>
      </c>
    </row>
    <row r="172" spans="1:11" x14ac:dyDescent="0.35">
      <c r="A172" s="45">
        <v>169</v>
      </c>
      <c r="C172" s="40" t="s">
        <v>118</v>
      </c>
      <c r="D172" s="31">
        <v>0</v>
      </c>
      <c r="E172" s="31">
        <v>0</v>
      </c>
      <c r="F172" s="31">
        <v>0</v>
      </c>
      <c r="G172" s="31">
        <f t="shared" si="10"/>
        <v>0</v>
      </c>
      <c r="H172" s="6" t="str">
        <f t="shared" si="11"/>
        <v/>
      </c>
      <c r="I172" s="6" t="str">
        <f t="shared" si="12"/>
        <v/>
      </c>
      <c r="J172" s="6" t="str">
        <f t="shared" si="13"/>
        <v/>
      </c>
      <c r="K172" s="6" t="str">
        <f t="shared" si="14"/>
        <v/>
      </c>
    </row>
    <row r="173" spans="1:11" x14ac:dyDescent="0.35">
      <c r="A173" s="45">
        <v>170</v>
      </c>
      <c r="C173" s="40" t="s">
        <v>108</v>
      </c>
      <c r="D173" s="31">
        <v>13</v>
      </c>
      <c r="E173" s="31">
        <v>5</v>
      </c>
      <c r="F173" s="31">
        <v>0</v>
      </c>
      <c r="G173" s="31">
        <f t="shared" si="10"/>
        <v>18</v>
      </c>
      <c r="H173" s="6">
        <f t="shared" si="11"/>
        <v>72.222222222222214</v>
      </c>
      <c r="I173" s="6">
        <f t="shared" si="12"/>
        <v>27.777777777777779</v>
      </c>
      <c r="J173" s="6">
        <f t="shared" si="13"/>
        <v>0</v>
      </c>
      <c r="K173" s="6">
        <f t="shared" si="14"/>
        <v>100</v>
      </c>
    </row>
    <row r="174" spans="1:11" x14ac:dyDescent="0.35">
      <c r="A174" s="45">
        <v>171</v>
      </c>
      <c r="C174" s="40" t="s">
        <v>119</v>
      </c>
      <c r="D174" s="31">
        <v>5</v>
      </c>
      <c r="E174" s="31">
        <v>0</v>
      </c>
      <c r="F174" s="31">
        <v>0</v>
      </c>
      <c r="G174" s="31">
        <f t="shared" si="10"/>
        <v>5</v>
      </c>
      <c r="H174" s="6">
        <f t="shared" si="11"/>
        <v>100</v>
      </c>
      <c r="I174" s="6">
        <f t="shared" si="12"/>
        <v>0</v>
      </c>
      <c r="J174" s="6">
        <f t="shared" si="13"/>
        <v>0</v>
      </c>
      <c r="K174" s="6">
        <f t="shared" si="14"/>
        <v>100</v>
      </c>
    </row>
    <row r="175" spans="1:11" x14ac:dyDescent="0.35">
      <c r="A175" s="45">
        <v>172</v>
      </c>
      <c r="C175" s="40" t="s">
        <v>2</v>
      </c>
      <c r="D175" s="31">
        <v>27</v>
      </c>
      <c r="E175" s="31">
        <v>3</v>
      </c>
      <c r="F175" s="31">
        <v>3</v>
      </c>
      <c r="G175" s="31">
        <f t="shared" si="10"/>
        <v>33</v>
      </c>
      <c r="H175" s="6">
        <f t="shared" si="11"/>
        <v>81.818181818181827</v>
      </c>
      <c r="I175" s="6">
        <f t="shared" si="12"/>
        <v>9.0909090909090917</v>
      </c>
      <c r="J175" s="6">
        <f t="shared" si="13"/>
        <v>9.0909090909090917</v>
      </c>
      <c r="K175" s="6">
        <f t="shared" si="14"/>
        <v>100</v>
      </c>
    </row>
    <row r="176" spans="1:11" x14ac:dyDescent="0.35">
      <c r="A176" s="45">
        <v>173</v>
      </c>
      <c r="C176" s="40" t="s">
        <v>109</v>
      </c>
      <c r="D176" s="31">
        <v>26</v>
      </c>
      <c r="E176" s="31">
        <v>4</v>
      </c>
      <c r="F176" s="31">
        <v>0</v>
      </c>
      <c r="G176" s="31">
        <f t="shared" si="10"/>
        <v>30</v>
      </c>
      <c r="H176" s="6">
        <f t="shared" si="11"/>
        <v>86.666666666666671</v>
      </c>
      <c r="I176" s="6">
        <f t="shared" si="12"/>
        <v>13.333333333333334</v>
      </c>
      <c r="J176" s="6">
        <f t="shared" si="13"/>
        <v>0</v>
      </c>
      <c r="K176" s="6">
        <f t="shared" si="14"/>
        <v>100</v>
      </c>
    </row>
    <row r="177" spans="1:11" x14ac:dyDescent="0.35">
      <c r="A177" s="45">
        <v>174</v>
      </c>
      <c r="C177" s="40" t="s">
        <v>99</v>
      </c>
      <c r="D177" s="31">
        <v>10</v>
      </c>
      <c r="E177" s="31">
        <v>0</v>
      </c>
      <c r="F177" s="31">
        <v>0</v>
      </c>
      <c r="G177" s="31">
        <f t="shared" si="10"/>
        <v>10</v>
      </c>
      <c r="H177" s="6">
        <f t="shared" si="11"/>
        <v>100</v>
      </c>
      <c r="I177" s="6">
        <f t="shared" si="12"/>
        <v>0</v>
      </c>
      <c r="J177" s="6">
        <f t="shared" si="13"/>
        <v>0</v>
      </c>
      <c r="K177" s="6">
        <f t="shared" si="14"/>
        <v>100</v>
      </c>
    </row>
    <row r="178" spans="1:11" x14ac:dyDescent="0.35">
      <c r="A178" s="45">
        <v>175</v>
      </c>
      <c r="C178" s="40" t="s">
        <v>3</v>
      </c>
      <c r="D178" s="31">
        <v>10</v>
      </c>
      <c r="E178" s="31">
        <v>0</v>
      </c>
      <c r="F178" s="31">
        <v>0</v>
      </c>
      <c r="G178" s="31">
        <f t="shared" si="10"/>
        <v>10</v>
      </c>
      <c r="H178" s="6">
        <f t="shared" si="11"/>
        <v>100</v>
      </c>
      <c r="I178" s="6">
        <f t="shared" si="12"/>
        <v>0</v>
      </c>
      <c r="J178" s="6">
        <f t="shared" si="13"/>
        <v>0</v>
      </c>
      <c r="K178" s="6">
        <f t="shared" si="14"/>
        <v>100</v>
      </c>
    </row>
    <row r="179" spans="1:11" x14ac:dyDescent="0.35">
      <c r="A179" s="45">
        <v>176</v>
      </c>
      <c r="C179" s="40" t="s">
        <v>4</v>
      </c>
      <c r="D179" s="31">
        <v>0</v>
      </c>
      <c r="E179" s="31">
        <v>6</v>
      </c>
      <c r="F179" s="31">
        <v>0</v>
      </c>
      <c r="G179" s="31">
        <f t="shared" si="10"/>
        <v>6</v>
      </c>
      <c r="H179" s="6">
        <f t="shared" si="11"/>
        <v>0</v>
      </c>
      <c r="I179" s="6">
        <f t="shared" si="12"/>
        <v>100</v>
      </c>
      <c r="J179" s="6">
        <f t="shared" si="13"/>
        <v>0</v>
      </c>
      <c r="K179" s="6">
        <f t="shared" si="14"/>
        <v>100</v>
      </c>
    </row>
    <row r="180" spans="1:11" x14ac:dyDescent="0.35">
      <c r="A180" s="45">
        <v>177</v>
      </c>
      <c r="C180" s="40" t="s">
        <v>110</v>
      </c>
      <c r="D180" s="31">
        <v>0</v>
      </c>
      <c r="E180" s="31">
        <v>5</v>
      </c>
      <c r="F180" s="31">
        <v>0</v>
      </c>
      <c r="G180" s="31">
        <f t="shared" si="10"/>
        <v>5</v>
      </c>
      <c r="H180" s="6">
        <f t="shared" si="11"/>
        <v>0</v>
      </c>
      <c r="I180" s="6">
        <f t="shared" si="12"/>
        <v>100</v>
      </c>
      <c r="J180" s="6">
        <f t="shared" si="13"/>
        <v>0</v>
      </c>
      <c r="K180" s="6">
        <f t="shared" si="14"/>
        <v>100</v>
      </c>
    </row>
    <row r="181" spans="1:11" x14ac:dyDescent="0.35">
      <c r="A181" s="45">
        <v>178</v>
      </c>
      <c r="C181" s="40" t="s">
        <v>5</v>
      </c>
      <c r="D181" s="31">
        <v>8</v>
      </c>
      <c r="E181" s="31">
        <v>11</v>
      </c>
      <c r="F181" s="31">
        <v>0</v>
      </c>
      <c r="G181" s="31">
        <f t="shared" si="10"/>
        <v>19</v>
      </c>
      <c r="H181" s="6">
        <f t="shared" si="11"/>
        <v>42.105263157894733</v>
      </c>
      <c r="I181" s="6">
        <f t="shared" si="12"/>
        <v>57.894736842105267</v>
      </c>
      <c r="J181" s="6">
        <f t="shared" si="13"/>
        <v>0</v>
      </c>
      <c r="K181" s="6">
        <f t="shared" si="14"/>
        <v>100</v>
      </c>
    </row>
    <row r="182" spans="1:11" x14ac:dyDescent="0.35">
      <c r="A182" s="45">
        <v>179</v>
      </c>
      <c r="C182" s="40" t="s">
        <v>6</v>
      </c>
      <c r="D182" s="31">
        <v>0</v>
      </c>
      <c r="E182" s="31">
        <v>13</v>
      </c>
      <c r="F182" s="31">
        <v>0</v>
      </c>
      <c r="G182" s="31">
        <f t="shared" si="10"/>
        <v>13</v>
      </c>
      <c r="H182" s="6">
        <f t="shared" si="11"/>
        <v>0</v>
      </c>
      <c r="I182" s="6">
        <f t="shared" si="12"/>
        <v>100</v>
      </c>
      <c r="J182" s="6">
        <f t="shared" si="13"/>
        <v>0</v>
      </c>
      <c r="K182" s="6">
        <f t="shared" si="14"/>
        <v>100</v>
      </c>
    </row>
    <row r="183" spans="1:11" x14ac:dyDescent="0.35">
      <c r="A183" s="45">
        <v>180</v>
      </c>
      <c r="C183" s="40" t="s">
        <v>120</v>
      </c>
      <c r="D183" s="31">
        <v>7</v>
      </c>
      <c r="E183" s="31">
        <v>0</v>
      </c>
      <c r="F183" s="31">
        <v>0</v>
      </c>
      <c r="G183" s="31">
        <f t="shared" si="10"/>
        <v>7</v>
      </c>
      <c r="H183" s="6">
        <f t="shared" si="11"/>
        <v>100</v>
      </c>
      <c r="I183" s="6">
        <f t="shared" si="12"/>
        <v>0</v>
      </c>
      <c r="J183" s="6">
        <f t="shared" si="13"/>
        <v>0</v>
      </c>
      <c r="K183" s="6">
        <f t="shared" si="14"/>
        <v>100</v>
      </c>
    </row>
    <row r="184" spans="1:11" x14ac:dyDescent="0.35">
      <c r="A184" s="45">
        <v>181</v>
      </c>
      <c r="C184" s="40" t="s">
        <v>121</v>
      </c>
      <c r="D184" s="31">
        <v>0</v>
      </c>
      <c r="E184" s="31">
        <v>0</v>
      </c>
      <c r="F184" s="31">
        <v>0</v>
      </c>
      <c r="G184" s="31">
        <f t="shared" si="10"/>
        <v>0</v>
      </c>
      <c r="H184" s="6" t="str">
        <f t="shared" si="11"/>
        <v/>
      </c>
      <c r="I184" s="6" t="str">
        <f t="shared" si="12"/>
        <v/>
      </c>
      <c r="J184" s="6" t="str">
        <f t="shared" si="13"/>
        <v/>
      </c>
      <c r="K184" s="6" t="str">
        <f t="shared" si="14"/>
        <v/>
      </c>
    </row>
    <row r="185" spans="1:11" x14ac:dyDescent="0.35">
      <c r="A185" s="45">
        <v>182</v>
      </c>
      <c r="C185" s="40" t="s">
        <v>122</v>
      </c>
      <c r="D185" s="31">
        <v>12</v>
      </c>
      <c r="E185" s="31">
        <v>5</v>
      </c>
      <c r="F185" s="31">
        <v>0</v>
      </c>
      <c r="G185" s="31">
        <f t="shared" si="10"/>
        <v>17</v>
      </c>
      <c r="H185" s="6">
        <f t="shared" si="11"/>
        <v>70.588235294117652</v>
      </c>
      <c r="I185" s="6">
        <f t="shared" si="12"/>
        <v>29.411764705882355</v>
      </c>
      <c r="J185" s="6">
        <f t="shared" si="13"/>
        <v>0</v>
      </c>
      <c r="K185" s="6">
        <f t="shared" si="14"/>
        <v>100</v>
      </c>
    </row>
    <row r="186" spans="1:11" x14ac:dyDescent="0.35">
      <c r="A186" s="45">
        <v>183</v>
      </c>
      <c r="C186" s="40" t="s">
        <v>111</v>
      </c>
      <c r="D186" s="31">
        <v>0</v>
      </c>
      <c r="E186" s="31">
        <v>4</v>
      </c>
      <c r="F186" s="31">
        <v>0</v>
      </c>
      <c r="G186" s="31">
        <f t="shared" si="10"/>
        <v>4</v>
      </c>
      <c r="H186" s="6">
        <f t="shared" si="11"/>
        <v>0</v>
      </c>
      <c r="I186" s="6">
        <f t="shared" si="12"/>
        <v>100</v>
      </c>
      <c r="J186" s="6">
        <f t="shared" si="13"/>
        <v>0</v>
      </c>
      <c r="K186" s="6">
        <f t="shared" si="14"/>
        <v>100</v>
      </c>
    </row>
    <row r="187" spans="1:11" x14ac:dyDescent="0.35">
      <c r="A187" s="45">
        <v>184</v>
      </c>
      <c r="C187" s="40" t="s">
        <v>7</v>
      </c>
      <c r="D187" s="31">
        <v>12</v>
      </c>
      <c r="E187" s="31">
        <v>0</v>
      </c>
      <c r="F187" s="31">
        <v>0</v>
      </c>
      <c r="G187" s="31">
        <f t="shared" si="10"/>
        <v>12</v>
      </c>
      <c r="H187" s="6">
        <f t="shared" si="11"/>
        <v>100</v>
      </c>
      <c r="I187" s="6">
        <f t="shared" si="12"/>
        <v>0</v>
      </c>
      <c r="J187" s="6">
        <f t="shared" si="13"/>
        <v>0</v>
      </c>
      <c r="K187" s="6">
        <f t="shared" si="14"/>
        <v>100</v>
      </c>
    </row>
    <row r="188" spans="1:11" x14ac:dyDescent="0.35">
      <c r="A188" s="45">
        <v>185</v>
      </c>
      <c r="C188" s="40" t="s">
        <v>112</v>
      </c>
      <c r="D188" s="31">
        <v>73</v>
      </c>
      <c r="E188" s="31">
        <v>15</v>
      </c>
      <c r="F188" s="31">
        <v>0</v>
      </c>
      <c r="G188" s="31">
        <f t="shared" si="10"/>
        <v>88</v>
      </c>
      <c r="H188" s="6">
        <f t="shared" si="11"/>
        <v>82.954545454545453</v>
      </c>
      <c r="I188" s="6">
        <f t="shared" si="12"/>
        <v>17.045454545454543</v>
      </c>
      <c r="J188" s="6">
        <f t="shared" si="13"/>
        <v>0</v>
      </c>
      <c r="K188" s="6">
        <f t="shared" si="14"/>
        <v>100</v>
      </c>
    </row>
    <row r="189" spans="1:11" x14ac:dyDescent="0.35">
      <c r="A189" s="45">
        <v>186</v>
      </c>
      <c r="C189" s="40" t="s">
        <v>8</v>
      </c>
      <c r="D189" s="31">
        <v>46</v>
      </c>
      <c r="E189" s="31">
        <v>41</v>
      </c>
      <c r="F189" s="31">
        <v>0</v>
      </c>
      <c r="G189" s="31">
        <f t="shared" si="10"/>
        <v>87</v>
      </c>
      <c r="H189" s="6">
        <f t="shared" si="11"/>
        <v>52.873563218390807</v>
      </c>
      <c r="I189" s="6">
        <f t="shared" si="12"/>
        <v>47.126436781609193</v>
      </c>
      <c r="J189" s="6">
        <f t="shared" si="13"/>
        <v>0</v>
      </c>
      <c r="K189" s="6">
        <f t="shared" si="14"/>
        <v>100</v>
      </c>
    </row>
    <row r="190" spans="1:11" x14ac:dyDescent="0.35">
      <c r="A190" s="45">
        <v>187</v>
      </c>
      <c r="C190" s="40" t="s">
        <v>9</v>
      </c>
      <c r="D190" s="31">
        <v>28</v>
      </c>
      <c r="E190" s="31">
        <v>18</v>
      </c>
      <c r="F190" s="31">
        <v>0</v>
      </c>
      <c r="G190" s="31">
        <f t="shared" si="10"/>
        <v>46</v>
      </c>
      <c r="H190" s="6">
        <f t="shared" si="11"/>
        <v>60.869565217391312</v>
      </c>
      <c r="I190" s="6">
        <f t="shared" si="12"/>
        <v>39.130434782608695</v>
      </c>
      <c r="J190" s="6">
        <f t="shared" si="13"/>
        <v>0</v>
      </c>
      <c r="K190" s="6">
        <f t="shared" si="14"/>
        <v>100</v>
      </c>
    </row>
    <row r="191" spans="1:11" x14ac:dyDescent="0.35">
      <c r="A191" s="45">
        <v>188</v>
      </c>
      <c r="C191" s="40" t="s">
        <v>100</v>
      </c>
      <c r="D191" s="31">
        <v>80</v>
      </c>
      <c r="E191" s="31">
        <v>39</v>
      </c>
      <c r="F191" s="31">
        <v>0</v>
      </c>
      <c r="G191" s="31">
        <f t="shared" si="10"/>
        <v>119</v>
      </c>
      <c r="H191" s="6">
        <f t="shared" si="11"/>
        <v>67.226890756302524</v>
      </c>
      <c r="I191" s="6">
        <f t="shared" si="12"/>
        <v>32.773109243697476</v>
      </c>
      <c r="J191" s="6">
        <f t="shared" si="13"/>
        <v>0</v>
      </c>
      <c r="K191" s="6">
        <f t="shared" si="14"/>
        <v>100</v>
      </c>
    </row>
    <row r="192" spans="1:11" x14ac:dyDescent="0.35">
      <c r="A192" s="45">
        <v>189</v>
      </c>
      <c r="C192" s="40" t="s">
        <v>113</v>
      </c>
      <c r="D192" s="31">
        <v>0</v>
      </c>
      <c r="E192" s="31">
        <v>4</v>
      </c>
      <c r="F192" s="31">
        <v>0</v>
      </c>
      <c r="G192" s="31">
        <f t="shared" si="10"/>
        <v>4</v>
      </c>
      <c r="H192" s="6">
        <f t="shared" si="11"/>
        <v>0</v>
      </c>
      <c r="I192" s="6">
        <f t="shared" si="12"/>
        <v>100</v>
      </c>
      <c r="J192" s="6">
        <f t="shared" si="13"/>
        <v>0</v>
      </c>
      <c r="K192" s="6">
        <f t="shared" si="14"/>
        <v>100</v>
      </c>
    </row>
    <row r="193" spans="1:11" x14ac:dyDescent="0.35">
      <c r="A193" s="45">
        <v>190</v>
      </c>
      <c r="B193" s="2"/>
      <c r="C193" s="40" t="s">
        <v>10</v>
      </c>
      <c r="D193" s="31">
        <v>241</v>
      </c>
      <c r="E193" s="31">
        <v>87</v>
      </c>
      <c r="F193" s="31">
        <v>6</v>
      </c>
      <c r="G193" s="31">
        <f t="shared" si="10"/>
        <v>334</v>
      </c>
      <c r="H193" s="6">
        <f t="shared" si="11"/>
        <v>72.155688622754482</v>
      </c>
      <c r="I193" s="6">
        <f t="shared" si="12"/>
        <v>26.047904191616766</v>
      </c>
      <c r="J193" s="6">
        <f t="shared" si="13"/>
        <v>1.7964071856287425</v>
      </c>
      <c r="K193" s="6">
        <f t="shared" si="14"/>
        <v>100</v>
      </c>
    </row>
    <row r="194" spans="1:11" x14ac:dyDescent="0.35">
      <c r="A194" s="45">
        <v>191</v>
      </c>
      <c r="C194" s="40" t="s">
        <v>123</v>
      </c>
      <c r="D194" s="31">
        <v>3</v>
      </c>
      <c r="E194" s="31">
        <v>3</v>
      </c>
      <c r="F194" s="31">
        <v>0</v>
      </c>
      <c r="G194" s="31">
        <f t="shared" si="10"/>
        <v>6</v>
      </c>
      <c r="H194" s="6">
        <f t="shared" si="11"/>
        <v>50</v>
      </c>
      <c r="I194" s="6">
        <f t="shared" si="12"/>
        <v>50</v>
      </c>
      <c r="J194" s="6">
        <f t="shared" si="13"/>
        <v>0</v>
      </c>
      <c r="K194" s="6">
        <f t="shared" si="14"/>
        <v>100</v>
      </c>
    </row>
    <row r="195" spans="1:11" x14ac:dyDescent="0.35">
      <c r="A195" s="45">
        <v>192</v>
      </c>
      <c r="C195" s="40" t="s">
        <v>11</v>
      </c>
      <c r="D195" s="31">
        <v>25</v>
      </c>
      <c r="E195" s="31">
        <v>6</v>
      </c>
      <c r="F195" s="31">
        <v>0</v>
      </c>
      <c r="G195" s="31">
        <f t="shared" si="10"/>
        <v>31</v>
      </c>
      <c r="H195" s="6">
        <f t="shared" si="11"/>
        <v>80.645161290322577</v>
      </c>
      <c r="I195" s="6">
        <f t="shared" si="12"/>
        <v>19.35483870967742</v>
      </c>
      <c r="J195" s="6">
        <f t="shared" si="13"/>
        <v>0</v>
      </c>
      <c r="K195" s="6">
        <f t="shared" si="14"/>
        <v>100</v>
      </c>
    </row>
    <row r="196" spans="1:11" x14ac:dyDescent="0.35">
      <c r="A196" s="45">
        <v>193</v>
      </c>
      <c r="C196" s="40" t="s">
        <v>124</v>
      </c>
      <c r="D196" s="31">
        <v>104</v>
      </c>
      <c r="E196" s="31">
        <v>45</v>
      </c>
      <c r="F196" s="31">
        <v>0</v>
      </c>
      <c r="G196" s="31">
        <f t="shared" si="10"/>
        <v>149</v>
      </c>
      <c r="H196" s="6">
        <f t="shared" si="11"/>
        <v>69.798657718120808</v>
      </c>
      <c r="I196" s="6">
        <f t="shared" si="12"/>
        <v>30.201342281879196</v>
      </c>
      <c r="J196" s="6">
        <f t="shared" si="13"/>
        <v>0</v>
      </c>
      <c r="K196" s="6">
        <f t="shared" si="14"/>
        <v>100</v>
      </c>
    </row>
    <row r="197" spans="1:11" x14ac:dyDescent="0.35">
      <c r="A197" s="45">
        <v>194</v>
      </c>
      <c r="C197" s="40" t="s">
        <v>125</v>
      </c>
      <c r="D197" s="31">
        <v>21</v>
      </c>
      <c r="E197" s="31">
        <v>0</v>
      </c>
      <c r="F197" s="31">
        <v>0</v>
      </c>
      <c r="G197" s="31">
        <f t="shared" ref="G197:G260" si="15">SUM(D197:F197)</f>
        <v>21</v>
      </c>
      <c r="H197" s="6">
        <f t="shared" ref="H197:H260" si="16">IF($G197&gt;0,D197/$G197*100,"")</f>
        <v>100</v>
      </c>
      <c r="I197" s="6">
        <f t="shared" ref="I197:I260" si="17">IF($G197&gt;0,E197/$G197*100,"")</f>
        <v>0</v>
      </c>
      <c r="J197" s="6">
        <f t="shared" ref="J197:J260" si="18">IF($G197&gt;0,F197/$G197*100,"")</f>
        <v>0</v>
      </c>
      <c r="K197" s="6">
        <f t="shared" ref="K197:K260" si="19">IF($G197&gt;0,G197/$G197*100,"")</f>
        <v>100</v>
      </c>
    </row>
    <row r="198" spans="1:11" x14ac:dyDescent="0.35">
      <c r="A198" s="45">
        <v>195</v>
      </c>
      <c r="C198" s="40" t="s">
        <v>126</v>
      </c>
      <c r="D198" s="31">
        <v>14</v>
      </c>
      <c r="E198" s="31">
        <v>7</v>
      </c>
      <c r="F198" s="31">
        <v>0</v>
      </c>
      <c r="G198" s="31">
        <f t="shared" si="15"/>
        <v>21</v>
      </c>
      <c r="H198" s="6">
        <f t="shared" si="16"/>
        <v>66.666666666666657</v>
      </c>
      <c r="I198" s="6">
        <f t="shared" si="17"/>
        <v>33.333333333333329</v>
      </c>
      <c r="J198" s="6">
        <f t="shared" si="18"/>
        <v>0</v>
      </c>
      <c r="K198" s="6">
        <f t="shared" si="19"/>
        <v>100</v>
      </c>
    </row>
    <row r="199" spans="1:11" x14ac:dyDescent="0.35">
      <c r="A199" s="45">
        <v>196</v>
      </c>
      <c r="C199" s="40" t="s">
        <v>127</v>
      </c>
      <c r="D199" s="31">
        <v>0</v>
      </c>
      <c r="E199" s="31">
        <v>0</v>
      </c>
      <c r="F199" s="31">
        <v>0</v>
      </c>
      <c r="G199" s="31">
        <f t="shared" si="15"/>
        <v>0</v>
      </c>
      <c r="H199" s="6" t="str">
        <f t="shared" si="16"/>
        <v/>
      </c>
      <c r="I199" s="6" t="str">
        <f t="shared" si="17"/>
        <v/>
      </c>
      <c r="J199" s="6" t="str">
        <f t="shared" si="18"/>
        <v/>
      </c>
      <c r="K199" s="6" t="str">
        <f t="shared" si="19"/>
        <v/>
      </c>
    </row>
    <row r="200" spans="1:11" x14ac:dyDescent="0.35">
      <c r="A200" s="45">
        <v>197</v>
      </c>
      <c r="C200" s="40" t="s">
        <v>128</v>
      </c>
      <c r="D200" s="31">
        <v>0</v>
      </c>
      <c r="E200" s="31">
        <v>0</v>
      </c>
      <c r="F200" s="31">
        <v>0</v>
      </c>
      <c r="G200" s="31">
        <f t="shared" si="15"/>
        <v>0</v>
      </c>
      <c r="H200" s="6" t="str">
        <f t="shared" si="16"/>
        <v/>
      </c>
      <c r="I200" s="6" t="str">
        <f t="shared" si="17"/>
        <v/>
      </c>
      <c r="J200" s="6" t="str">
        <f t="shared" si="18"/>
        <v/>
      </c>
      <c r="K200" s="6" t="str">
        <f t="shared" si="19"/>
        <v/>
      </c>
    </row>
    <row r="201" spans="1:11" x14ac:dyDescent="0.35">
      <c r="A201" s="45">
        <v>198</v>
      </c>
      <c r="C201" s="40" t="s">
        <v>129</v>
      </c>
      <c r="D201" s="31">
        <v>4</v>
      </c>
      <c r="E201" s="31">
        <v>3</v>
      </c>
      <c r="F201" s="31">
        <v>0</v>
      </c>
      <c r="G201" s="31">
        <f t="shared" si="15"/>
        <v>7</v>
      </c>
      <c r="H201" s="6">
        <f t="shared" si="16"/>
        <v>57.142857142857139</v>
      </c>
      <c r="I201" s="6">
        <f t="shared" si="17"/>
        <v>42.857142857142854</v>
      </c>
      <c r="J201" s="6">
        <f t="shared" si="18"/>
        <v>0</v>
      </c>
      <c r="K201" s="6">
        <f t="shared" si="19"/>
        <v>100</v>
      </c>
    </row>
    <row r="202" spans="1:11" x14ac:dyDescent="0.35">
      <c r="A202" s="45">
        <v>199</v>
      </c>
      <c r="B202" s="3" t="s">
        <v>130</v>
      </c>
      <c r="C202" s="40" t="s">
        <v>1</v>
      </c>
      <c r="D202" s="31">
        <v>548</v>
      </c>
      <c r="E202" s="31">
        <v>84</v>
      </c>
      <c r="F202" s="31">
        <v>3</v>
      </c>
      <c r="G202" s="31">
        <f t="shared" si="15"/>
        <v>635</v>
      </c>
      <c r="H202" s="6">
        <f t="shared" si="16"/>
        <v>86.2992125984252</v>
      </c>
      <c r="I202" s="6">
        <f t="shared" si="17"/>
        <v>13.228346456692913</v>
      </c>
      <c r="J202" s="6">
        <f t="shared" si="18"/>
        <v>0.47244094488188976</v>
      </c>
      <c r="K202" s="6">
        <f t="shared" si="19"/>
        <v>100</v>
      </c>
    </row>
    <row r="203" spans="1:11" x14ac:dyDescent="0.35">
      <c r="A203" s="45">
        <v>200</v>
      </c>
      <c r="C203" s="40" t="s">
        <v>116</v>
      </c>
      <c r="D203" s="31">
        <v>61</v>
      </c>
      <c r="E203" s="31">
        <v>7</v>
      </c>
      <c r="F203" s="31">
        <v>0</v>
      </c>
      <c r="G203" s="31">
        <f t="shared" si="15"/>
        <v>68</v>
      </c>
      <c r="H203" s="6">
        <f t="shared" si="16"/>
        <v>89.705882352941174</v>
      </c>
      <c r="I203" s="6">
        <f t="shared" si="17"/>
        <v>10.294117647058822</v>
      </c>
      <c r="J203" s="6">
        <f t="shared" si="18"/>
        <v>0</v>
      </c>
      <c r="K203" s="6">
        <f t="shared" si="19"/>
        <v>100</v>
      </c>
    </row>
    <row r="204" spans="1:11" x14ac:dyDescent="0.35">
      <c r="A204" s="45">
        <v>201</v>
      </c>
      <c r="C204" s="40" t="s">
        <v>117</v>
      </c>
      <c r="D204" s="31">
        <v>48</v>
      </c>
      <c r="E204" s="31">
        <v>45</v>
      </c>
      <c r="F204" s="31">
        <v>0</v>
      </c>
      <c r="G204" s="31">
        <f t="shared" si="15"/>
        <v>93</v>
      </c>
      <c r="H204" s="6">
        <f t="shared" si="16"/>
        <v>51.612903225806448</v>
      </c>
      <c r="I204" s="6">
        <f t="shared" si="17"/>
        <v>48.387096774193552</v>
      </c>
      <c r="J204" s="6">
        <f t="shared" si="18"/>
        <v>0</v>
      </c>
      <c r="K204" s="6">
        <f t="shared" si="19"/>
        <v>100</v>
      </c>
    </row>
    <row r="205" spans="1:11" x14ac:dyDescent="0.35">
      <c r="A205" s="45">
        <v>202</v>
      </c>
      <c r="C205" s="40" t="s">
        <v>118</v>
      </c>
      <c r="D205" s="31">
        <v>12</v>
      </c>
      <c r="E205" s="31">
        <v>8</v>
      </c>
      <c r="F205" s="31">
        <v>0</v>
      </c>
      <c r="G205" s="31">
        <f t="shared" si="15"/>
        <v>20</v>
      </c>
      <c r="H205" s="6">
        <f t="shared" si="16"/>
        <v>60</v>
      </c>
      <c r="I205" s="6">
        <f t="shared" si="17"/>
        <v>40</v>
      </c>
      <c r="J205" s="6">
        <f t="shared" si="18"/>
        <v>0</v>
      </c>
      <c r="K205" s="6">
        <f t="shared" si="19"/>
        <v>100</v>
      </c>
    </row>
    <row r="206" spans="1:11" x14ac:dyDescent="0.35">
      <c r="A206" s="45">
        <v>203</v>
      </c>
      <c r="C206" s="40" t="s">
        <v>108</v>
      </c>
      <c r="D206" s="31">
        <v>57</v>
      </c>
      <c r="E206" s="31">
        <v>25</v>
      </c>
      <c r="F206" s="31">
        <v>6</v>
      </c>
      <c r="G206" s="31">
        <f t="shared" si="15"/>
        <v>88</v>
      </c>
      <c r="H206" s="6">
        <f t="shared" si="16"/>
        <v>64.772727272727266</v>
      </c>
      <c r="I206" s="6">
        <f t="shared" si="17"/>
        <v>28.40909090909091</v>
      </c>
      <c r="J206" s="6">
        <f t="shared" si="18"/>
        <v>6.8181818181818175</v>
      </c>
      <c r="K206" s="6">
        <f t="shared" si="19"/>
        <v>100</v>
      </c>
    </row>
    <row r="207" spans="1:11" x14ac:dyDescent="0.35">
      <c r="A207" s="45">
        <v>204</v>
      </c>
      <c r="C207" s="40" t="s">
        <v>119</v>
      </c>
      <c r="D207" s="31">
        <v>42</v>
      </c>
      <c r="E207" s="31">
        <v>17</v>
      </c>
      <c r="F207" s="31">
        <v>3</v>
      </c>
      <c r="G207" s="31">
        <f t="shared" si="15"/>
        <v>62</v>
      </c>
      <c r="H207" s="6">
        <f t="shared" si="16"/>
        <v>67.741935483870961</v>
      </c>
      <c r="I207" s="6">
        <f t="shared" si="17"/>
        <v>27.419354838709676</v>
      </c>
      <c r="J207" s="6">
        <f t="shared" si="18"/>
        <v>4.838709677419355</v>
      </c>
      <c r="K207" s="6">
        <f t="shared" si="19"/>
        <v>100</v>
      </c>
    </row>
    <row r="208" spans="1:11" x14ac:dyDescent="0.35">
      <c r="A208" s="45">
        <v>205</v>
      </c>
      <c r="C208" s="40" t="s">
        <v>2</v>
      </c>
      <c r="D208" s="31">
        <v>591</v>
      </c>
      <c r="E208" s="31">
        <v>65</v>
      </c>
      <c r="F208" s="31">
        <v>10</v>
      </c>
      <c r="G208" s="31">
        <f t="shared" si="15"/>
        <v>666</v>
      </c>
      <c r="H208" s="6">
        <f t="shared" si="16"/>
        <v>88.738738738738746</v>
      </c>
      <c r="I208" s="6">
        <f t="shared" si="17"/>
        <v>9.7597597597597598</v>
      </c>
      <c r="J208" s="6">
        <f t="shared" si="18"/>
        <v>1.5015015015015014</v>
      </c>
      <c r="K208" s="6">
        <f t="shared" si="19"/>
        <v>100</v>
      </c>
    </row>
    <row r="209" spans="1:11" x14ac:dyDescent="0.35">
      <c r="A209" s="45">
        <v>206</v>
      </c>
      <c r="C209" s="40" t="s">
        <v>109</v>
      </c>
      <c r="D209" s="31">
        <v>80</v>
      </c>
      <c r="E209" s="31">
        <v>19</v>
      </c>
      <c r="F209" s="31">
        <v>3</v>
      </c>
      <c r="G209" s="31">
        <f t="shared" si="15"/>
        <v>102</v>
      </c>
      <c r="H209" s="6">
        <f t="shared" si="16"/>
        <v>78.431372549019613</v>
      </c>
      <c r="I209" s="6">
        <f t="shared" si="17"/>
        <v>18.627450980392158</v>
      </c>
      <c r="J209" s="6">
        <f t="shared" si="18"/>
        <v>2.9411764705882351</v>
      </c>
      <c r="K209" s="6">
        <f t="shared" si="19"/>
        <v>100</v>
      </c>
    </row>
    <row r="210" spans="1:11" x14ac:dyDescent="0.35">
      <c r="A210" s="45">
        <v>207</v>
      </c>
      <c r="C210" s="40" t="s">
        <v>99</v>
      </c>
      <c r="D210" s="31">
        <v>239</v>
      </c>
      <c r="E210" s="31">
        <v>121</v>
      </c>
      <c r="F210" s="31">
        <v>4</v>
      </c>
      <c r="G210" s="31">
        <f t="shared" si="15"/>
        <v>364</v>
      </c>
      <c r="H210" s="6">
        <f t="shared" si="16"/>
        <v>65.659340659340657</v>
      </c>
      <c r="I210" s="6">
        <f t="shared" si="17"/>
        <v>33.241758241758241</v>
      </c>
      <c r="J210" s="6">
        <f t="shared" si="18"/>
        <v>1.098901098901099</v>
      </c>
      <c r="K210" s="6">
        <f t="shared" si="19"/>
        <v>100</v>
      </c>
    </row>
    <row r="211" spans="1:11" x14ac:dyDescent="0.35">
      <c r="A211" s="45">
        <v>208</v>
      </c>
      <c r="C211" s="40" t="s">
        <v>3</v>
      </c>
      <c r="D211" s="31">
        <v>174</v>
      </c>
      <c r="E211" s="31">
        <v>34</v>
      </c>
      <c r="F211" s="31">
        <v>0</v>
      </c>
      <c r="G211" s="31">
        <f t="shared" si="15"/>
        <v>208</v>
      </c>
      <c r="H211" s="6">
        <f t="shared" si="16"/>
        <v>83.65384615384616</v>
      </c>
      <c r="I211" s="6">
        <f t="shared" si="17"/>
        <v>16.346153846153847</v>
      </c>
      <c r="J211" s="6">
        <f t="shared" si="18"/>
        <v>0</v>
      </c>
      <c r="K211" s="6">
        <f t="shared" si="19"/>
        <v>100</v>
      </c>
    </row>
    <row r="212" spans="1:11" x14ac:dyDescent="0.35">
      <c r="A212" s="45">
        <v>209</v>
      </c>
      <c r="C212" s="40" t="s">
        <v>4</v>
      </c>
      <c r="D212" s="31">
        <v>5</v>
      </c>
      <c r="E212" s="31">
        <v>0</v>
      </c>
      <c r="F212" s="31">
        <v>0</v>
      </c>
      <c r="G212" s="31">
        <f t="shared" si="15"/>
        <v>5</v>
      </c>
      <c r="H212" s="6">
        <f t="shared" si="16"/>
        <v>100</v>
      </c>
      <c r="I212" s="6">
        <f t="shared" si="17"/>
        <v>0</v>
      </c>
      <c r="J212" s="6">
        <f t="shared" si="18"/>
        <v>0</v>
      </c>
      <c r="K212" s="6">
        <f t="shared" si="19"/>
        <v>100</v>
      </c>
    </row>
    <row r="213" spans="1:11" x14ac:dyDescent="0.35">
      <c r="A213" s="45">
        <v>210</v>
      </c>
      <c r="C213" s="40" t="s">
        <v>110</v>
      </c>
      <c r="D213" s="31">
        <v>0</v>
      </c>
      <c r="E213" s="31">
        <v>3</v>
      </c>
      <c r="F213" s="31">
        <v>0</v>
      </c>
      <c r="G213" s="31">
        <f t="shared" si="15"/>
        <v>3</v>
      </c>
      <c r="H213" s="6">
        <f t="shared" si="16"/>
        <v>0</v>
      </c>
      <c r="I213" s="6">
        <f t="shared" si="17"/>
        <v>100</v>
      </c>
      <c r="J213" s="6">
        <f t="shared" si="18"/>
        <v>0</v>
      </c>
      <c r="K213" s="6">
        <f t="shared" si="19"/>
        <v>100</v>
      </c>
    </row>
    <row r="214" spans="1:11" x14ac:dyDescent="0.35">
      <c r="A214" s="45">
        <v>211</v>
      </c>
      <c r="C214" s="40" t="s">
        <v>5</v>
      </c>
      <c r="D214" s="31">
        <v>113</v>
      </c>
      <c r="E214" s="31">
        <v>64</v>
      </c>
      <c r="F214" s="31">
        <v>0</v>
      </c>
      <c r="G214" s="31">
        <f t="shared" si="15"/>
        <v>177</v>
      </c>
      <c r="H214" s="6">
        <f t="shared" si="16"/>
        <v>63.841807909604519</v>
      </c>
      <c r="I214" s="6">
        <f t="shared" si="17"/>
        <v>36.158192090395481</v>
      </c>
      <c r="J214" s="6">
        <f t="shared" si="18"/>
        <v>0</v>
      </c>
      <c r="K214" s="6">
        <f t="shared" si="19"/>
        <v>100</v>
      </c>
    </row>
    <row r="215" spans="1:11" x14ac:dyDescent="0.35">
      <c r="A215" s="45">
        <v>212</v>
      </c>
      <c r="C215" s="40" t="s">
        <v>6</v>
      </c>
      <c r="D215" s="31">
        <v>9</v>
      </c>
      <c r="E215" s="31">
        <v>19</v>
      </c>
      <c r="F215" s="31">
        <v>0</v>
      </c>
      <c r="G215" s="31">
        <f t="shared" si="15"/>
        <v>28</v>
      </c>
      <c r="H215" s="6">
        <f t="shared" si="16"/>
        <v>32.142857142857146</v>
      </c>
      <c r="I215" s="6">
        <f t="shared" si="17"/>
        <v>67.857142857142861</v>
      </c>
      <c r="J215" s="6">
        <f t="shared" si="18"/>
        <v>0</v>
      </c>
      <c r="K215" s="6">
        <f t="shared" si="19"/>
        <v>100</v>
      </c>
    </row>
    <row r="216" spans="1:11" x14ac:dyDescent="0.35">
      <c r="A216" s="45">
        <v>213</v>
      </c>
      <c r="C216" s="40" t="s">
        <v>120</v>
      </c>
      <c r="D216" s="31">
        <v>83</v>
      </c>
      <c r="E216" s="31">
        <v>26</v>
      </c>
      <c r="F216" s="31">
        <v>0</v>
      </c>
      <c r="G216" s="31">
        <f t="shared" si="15"/>
        <v>109</v>
      </c>
      <c r="H216" s="6">
        <f t="shared" si="16"/>
        <v>76.146788990825684</v>
      </c>
      <c r="I216" s="6">
        <f t="shared" si="17"/>
        <v>23.853211009174313</v>
      </c>
      <c r="J216" s="6">
        <f t="shared" si="18"/>
        <v>0</v>
      </c>
      <c r="K216" s="6">
        <f t="shared" si="19"/>
        <v>100</v>
      </c>
    </row>
    <row r="217" spans="1:11" x14ac:dyDescent="0.35">
      <c r="A217" s="45">
        <v>214</v>
      </c>
      <c r="C217" s="40" t="s">
        <v>121</v>
      </c>
      <c r="D217" s="31">
        <v>3</v>
      </c>
      <c r="E217" s="31">
        <v>0</v>
      </c>
      <c r="F217" s="31">
        <v>0</v>
      </c>
      <c r="G217" s="31">
        <f t="shared" si="15"/>
        <v>3</v>
      </c>
      <c r="H217" s="6">
        <f t="shared" si="16"/>
        <v>100</v>
      </c>
      <c r="I217" s="6">
        <f t="shared" si="17"/>
        <v>0</v>
      </c>
      <c r="J217" s="6">
        <f t="shared" si="18"/>
        <v>0</v>
      </c>
      <c r="K217" s="6">
        <f t="shared" si="19"/>
        <v>100</v>
      </c>
    </row>
    <row r="218" spans="1:11" x14ac:dyDescent="0.35">
      <c r="A218" s="45">
        <v>215</v>
      </c>
      <c r="C218" s="40" t="s">
        <v>122</v>
      </c>
      <c r="D218" s="31">
        <v>105</v>
      </c>
      <c r="E218" s="31">
        <v>89</v>
      </c>
      <c r="F218" s="31">
        <v>0</v>
      </c>
      <c r="G218" s="31">
        <f t="shared" si="15"/>
        <v>194</v>
      </c>
      <c r="H218" s="6">
        <f t="shared" si="16"/>
        <v>54.123711340206185</v>
      </c>
      <c r="I218" s="6">
        <f t="shared" si="17"/>
        <v>45.876288659793815</v>
      </c>
      <c r="J218" s="6">
        <f t="shared" si="18"/>
        <v>0</v>
      </c>
      <c r="K218" s="6">
        <f t="shared" si="19"/>
        <v>100</v>
      </c>
    </row>
    <row r="219" spans="1:11" x14ac:dyDescent="0.35">
      <c r="A219" s="45">
        <v>216</v>
      </c>
      <c r="C219" s="40" t="s">
        <v>111</v>
      </c>
      <c r="D219" s="31">
        <v>12</v>
      </c>
      <c r="E219" s="31">
        <v>7</v>
      </c>
      <c r="F219" s="31">
        <v>0</v>
      </c>
      <c r="G219" s="31">
        <f t="shared" si="15"/>
        <v>19</v>
      </c>
      <c r="H219" s="6">
        <f t="shared" si="16"/>
        <v>63.157894736842103</v>
      </c>
      <c r="I219" s="6">
        <f t="shared" si="17"/>
        <v>36.84210526315789</v>
      </c>
      <c r="J219" s="6">
        <f t="shared" si="18"/>
        <v>0</v>
      </c>
      <c r="K219" s="6">
        <f t="shared" si="19"/>
        <v>100</v>
      </c>
    </row>
    <row r="220" spans="1:11" x14ac:dyDescent="0.35">
      <c r="A220" s="45">
        <v>217</v>
      </c>
      <c r="B220" s="2"/>
      <c r="C220" s="40" t="s">
        <v>7</v>
      </c>
      <c r="D220" s="31">
        <v>33</v>
      </c>
      <c r="E220" s="31">
        <v>10</v>
      </c>
      <c r="F220" s="31">
        <v>0</v>
      </c>
      <c r="G220" s="31">
        <f t="shared" si="15"/>
        <v>43</v>
      </c>
      <c r="H220" s="6">
        <f t="shared" si="16"/>
        <v>76.744186046511629</v>
      </c>
      <c r="I220" s="6">
        <f t="shared" si="17"/>
        <v>23.255813953488371</v>
      </c>
      <c r="J220" s="6">
        <f t="shared" si="18"/>
        <v>0</v>
      </c>
      <c r="K220" s="6">
        <f t="shared" si="19"/>
        <v>100</v>
      </c>
    </row>
    <row r="221" spans="1:11" x14ac:dyDescent="0.35">
      <c r="A221" s="45">
        <v>218</v>
      </c>
      <c r="C221" s="40" t="s">
        <v>112</v>
      </c>
      <c r="D221" s="31">
        <v>121</v>
      </c>
      <c r="E221" s="31">
        <v>76</v>
      </c>
      <c r="F221" s="31">
        <v>0</v>
      </c>
      <c r="G221" s="31">
        <f t="shared" si="15"/>
        <v>197</v>
      </c>
      <c r="H221" s="6">
        <f t="shared" si="16"/>
        <v>61.421319796954307</v>
      </c>
      <c r="I221" s="6">
        <f t="shared" si="17"/>
        <v>38.578680203045685</v>
      </c>
      <c r="J221" s="6">
        <f t="shared" si="18"/>
        <v>0</v>
      </c>
      <c r="K221" s="6">
        <f t="shared" si="19"/>
        <v>100</v>
      </c>
    </row>
    <row r="222" spans="1:11" x14ac:dyDescent="0.35">
      <c r="A222" s="45">
        <v>219</v>
      </c>
      <c r="C222" s="40" t="s">
        <v>8</v>
      </c>
      <c r="D222" s="31">
        <v>211</v>
      </c>
      <c r="E222" s="31">
        <v>54</v>
      </c>
      <c r="F222" s="31">
        <v>0</v>
      </c>
      <c r="G222" s="31">
        <f t="shared" si="15"/>
        <v>265</v>
      </c>
      <c r="H222" s="6">
        <f t="shared" si="16"/>
        <v>79.622641509433961</v>
      </c>
      <c r="I222" s="6">
        <f t="shared" si="17"/>
        <v>20.377358490566039</v>
      </c>
      <c r="J222" s="6">
        <f t="shared" si="18"/>
        <v>0</v>
      </c>
      <c r="K222" s="6">
        <f t="shared" si="19"/>
        <v>100</v>
      </c>
    </row>
    <row r="223" spans="1:11" x14ac:dyDescent="0.35">
      <c r="A223" s="45">
        <v>220</v>
      </c>
      <c r="C223" s="40" t="s">
        <v>9</v>
      </c>
      <c r="D223" s="31">
        <v>120</v>
      </c>
      <c r="E223" s="31">
        <v>42</v>
      </c>
      <c r="F223" s="31">
        <v>0</v>
      </c>
      <c r="G223" s="31">
        <f t="shared" si="15"/>
        <v>162</v>
      </c>
      <c r="H223" s="6">
        <f t="shared" si="16"/>
        <v>74.074074074074076</v>
      </c>
      <c r="I223" s="6">
        <f t="shared" si="17"/>
        <v>25.925925925925924</v>
      </c>
      <c r="J223" s="6">
        <f t="shared" si="18"/>
        <v>0</v>
      </c>
      <c r="K223" s="6">
        <f t="shared" si="19"/>
        <v>100</v>
      </c>
    </row>
    <row r="224" spans="1:11" x14ac:dyDescent="0.35">
      <c r="A224" s="45">
        <v>221</v>
      </c>
      <c r="C224" s="40" t="s">
        <v>100</v>
      </c>
      <c r="D224" s="31">
        <v>1905</v>
      </c>
      <c r="E224" s="31">
        <v>464</v>
      </c>
      <c r="F224" s="31">
        <v>39</v>
      </c>
      <c r="G224" s="31">
        <f t="shared" si="15"/>
        <v>2408</v>
      </c>
      <c r="H224" s="6">
        <f t="shared" si="16"/>
        <v>79.111295681063126</v>
      </c>
      <c r="I224" s="6">
        <f t="shared" si="17"/>
        <v>19.269102990033225</v>
      </c>
      <c r="J224" s="6">
        <f t="shared" si="18"/>
        <v>1.6196013289036544</v>
      </c>
      <c r="K224" s="6">
        <f t="shared" si="19"/>
        <v>100</v>
      </c>
    </row>
    <row r="225" spans="1:11" x14ac:dyDescent="0.35">
      <c r="A225" s="45">
        <v>222</v>
      </c>
      <c r="C225" s="40" t="s">
        <v>113</v>
      </c>
      <c r="D225" s="31">
        <v>13</v>
      </c>
      <c r="E225" s="31">
        <v>8</v>
      </c>
      <c r="F225" s="31">
        <v>4</v>
      </c>
      <c r="G225" s="31">
        <f t="shared" si="15"/>
        <v>25</v>
      </c>
      <c r="H225" s="6">
        <f t="shared" si="16"/>
        <v>52</v>
      </c>
      <c r="I225" s="6">
        <f t="shared" si="17"/>
        <v>32</v>
      </c>
      <c r="J225" s="6">
        <f t="shared" si="18"/>
        <v>16</v>
      </c>
      <c r="K225" s="6">
        <f t="shared" si="19"/>
        <v>100</v>
      </c>
    </row>
    <row r="226" spans="1:11" x14ac:dyDescent="0.35">
      <c r="A226" s="45">
        <v>223</v>
      </c>
      <c r="C226" s="40" t="s">
        <v>10</v>
      </c>
      <c r="D226" s="31">
        <v>627</v>
      </c>
      <c r="E226" s="31">
        <v>272</v>
      </c>
      <c r="F226" s="31">
        <v>11</v>
      </c>
      <c r="G226" s="31">
        <f t="shared" si="15"/>
        <v>910</v>
      </c>
      <c r="H226" s="6">
        <f t="shared" si="16"/>
        <v>68.901098901098905</v>
      </c>
      <c r="I226" s="6">
        <f t="shared" si="17"/>
        <v>29.890109890109891</v>
      </c>
      <c r="J226" s="6">
        <f t="shared" si="18"/>
        <v>1.2087912087912089</v>
      </c>
      <c r="K226" s="6">
        <f t="shared" si="19"/>
        <v>100</v>
      </c>
    </row>
    <row r="227" spans="1:11" x14ac:dyDescent="0.35">
      <c r="A227" s="45">
        <v>224</v>
      </c>
      <c r="C227" s="40" t="s">
        <v>123</v>
      </c>
      <c r="D227" s="31">
        <v>14</v>
      </c>
      <c r="E227" s="31">
        <v>37</v>
      </c>
      <c r="F227" s="31">
        <v>0</v>
      </c>
      <c r="G227" s="31">
        <f t="shared" si="15"/>
        <v>51</v>
      </c>
      <c r="H227" s="6">
        <f t="shared" si="16"/>
        <v>27.450980392156865</v>
      </c>
      <c r="I227" s="6">
        <f t="shared" si="17"/>
        <v>72.549019607843135</v>
      </c>
      <c r="J227" s="6">
        <f t="shared" si="18"/>
        <v>0</v>
      </c>
      <c r="K227" s="6">
        <f t="shared" si="19"/>
        <v>100</v>
      </c>
    </row>
    <row r="228" spans="1:11" x14ac:dyDescent="0.35">
      <c r="A228" s="45">
        <v>225</v>
      </c>
      <c r="C228" s="40" t="s">
        <v>11</v>
      </c>
      <c r="D228" s="31">
        <v>23</v>
      </c>
      <c r="E228" s="31">
        <v>18</v>
      </c>
      <c r="F228" s="31">
        <v>0</v>
      </c>
      <c r="G228" s="31">
        <f t="shared" si="15"/>
        <v>41</v>
      </c>
      <c r="H228" s="6">
        <f t="shared" si="16"/>
        <v>56.09756097560976</v>
      </c>
      <c r="I228" s="6">
        <f t="shared" si="17"/>
        <v>43.902439024390247</v>
      </c>
      <c r="J228" s="6">
        <f t="shared" si="18"/>
        <v>0</v>
      </c>
      <c r="K228" s="6">
        <f t="shared" si="19"/>
        <v>100</v>
      </c>
    </row>
    <row r="229" spans="1:11" x14ac:dyDescent="0.35">
      <c r="A229" s="45">
        <v>226</v>
      </c>
      <c r="C229" s="40" t="s">
        <v>124</v>
      </c>
      <c r="D229" s="31">
        <v>233</v>
      </c>
      <c r="E229" s="31">
        <v>77</v>
      </c>
      <c r="F229" s="31">
        <v>0</v>
      </c>
      <c r="G229" s="31">
        <f t="shared" si="15"/>
        <v>310</v>
      </c>
      <c r="H229" s="6">
        <f t="shared" si="16"/>
        <v>75.161290322580641</v>
      </c>
      <c r="I229" s="6">
        <f t="shared" si="17"/>
        <v>24.838709677419356</v>
      </c>
      <c r="J229" s="6">
        <f t="shared" si="18"/>
        <v>0</v>
      </c>
      <c r="K229" s="6">
        <f t="shared" si="19"/>
        <v>100</v>
      </c>
    </row>
    <row r="230" spans="1:11" x14ac:dyDescent="0.35">
      <c r="A230" s="45">
        <v>227</v>
      </c>
      <c r="C230" s="40" t="s">
        <v>125</v>
      </c>
      <c r="D230" s="31">
        <v>47</v>
      </c>
      <c r="E230" s="31">
        <v>69</v>
      </c>
      <c r="F230" s="31">
        <v>0</v>
      </c>
      <c r="G230" s="31">
        <f t="shared" si="15"/>
        <v>116</v>
      </c>
      <c r="H230" s="6">
        <f t="shared" si="16"/>
        <v>40.517241379310342</v>
      </c>
      <c r="I230" s="6">
        <f t="shared" si="17"/>
        <v>59.482758620689658</v>
      </c>
      <c r="J230" s="6">
        <f t="shared" si="18"/>
        <v>0</v>
      </c>
      <c r="K230" s="6">
        <f t="shared" si="19"/>
        <v>100</v>
      </c>
    </row>
    <row r="231" spans="1:11" x14ac:dyDescent="0.35">
      <c r="A231" s="45">
        <v>228</v>
      </c>
      <c r="C231" s="40" t="s">
        <v>126</v>
      </c>
      <c r="D231" s="31">
        <v>34</v>
      </c>
      <c r="E231" s="31">
        <v>7</v>
      </c>
      <c r="F231" s="31">
        <v>0</v>
      </c>
      <c r="G231" s="31">
        <f t="shared" si="15"/>
        <v>41</v>
      </c>
      <c r="H231" s="6">
        <f t="shared" si="16"/>
        <v>82.926829268292678</v>
      </c>
      <c r="I231" s="6">
        <f t="shared" si="17"/>
        <v>17.073170731707318</v>
      </c>
      <c r="J231" s="6">
        <f t="shared" si="18"/>
        <v>0</v>
      </c>
      <c r="K231" s="6">
        <f t="shared" si="19"/>
        <v>100</v>
      </c>
    </row>
    <row r="232" spans="1:11" x14ac:dyDescent="0.35">
      <c r="A232" s="45">
        <v>229</v>
      </c>
      <c r="C232" s="40" t="s">
        <v>127</v>
      </c>
      <c r="D232" s="31">
        <v>11</v>
      </c>
      <c r="E232" s="31">
        <v>11</v>
      </c>
      <c r="F232" s="31">
        <v>0</v>
      </c>
      <c r="G232" s="31">
        <f t="shared" si="15"/>
        <v>22</v>
      </c>
      <c r="H232" s="6">
        <f t="shared" si="16"/>
        <v>50</v>
      </c>
      <c r="I232" s="6">
        <f t="shared" si="17"/>
        <v>50</v>
      </c>
      <c r="J232" s="6">
        <f t="shared" si="18"/>
        <v>0</v>
      </c>
      <c r="K232" s="6">
        <f t="shared" si="19"/>
        <v>100</v>
      </c>
    </row>
    <row r="233" spans="1:11" x14ac:dyDescent="0.35">
      <c r="A233" s="45">
        <v>230</v>
      </c>
      <c r="C233" s="40" t="s">
        <v>128</v>
      </c>
      <c r="D233" s="31">
        <v>0</v>
      </c>
      <c r="E233" s="31">
        <v>3</v>
      </c>
      <c r="F233" s="31">
        <v>0</v>
      </c>
      <c r="G233" s="31">
        <f t="shared" si="15"/>
        <v>3</v>
      </c>
      <c r="H233" s="6">
        <f t="shared" si="16"/>
        <v>0</v>
      </c>
      <c r="I233" s="6">
        <f t="shared" si="17"/>
        <v>100</v>
      </c>
      <c r="J233" s="6">
        <f t="shared" si="18"/>
        <v>0</v>
      </c>
      <c r="K233" s="6">
        <f t="shared" si="19"/>
        <v>100</v>
      </c>
    </row>
    <row r="234" spans="1:11" x14ac:dyDescent="0.35">
      <c r="A234" s="45">
        <v>231</v>
      </c>
      <c r="C234" s="40" t="s">
        <v>129</v>
      </c>
      <c r="D234" s="31">
        <v>5</v>
      </c>
      <c r="E234" s="31">
        <v>3</v>
      </c>
      <c r="F234" s="31">
        <v>0</v>
      </c>
      <c r="G234" s="31">
        <f t="shared" si="15"/>
        <v>8</v>
      </c>
      <c r="H234" s="6">
        <f t="shared" si="16"/>
        <v>62.5</v>
      </c>
      <c r="I234" s="6">
        <f t="shared" si="17"/>
        <v>37.5</v>
      </c>
      <c r="J234" s="6">
        <f t="shared" si="18"/>
        <v>0</v>
      </c>
      <c r="K234" s="6">
        <f t="shared" si="19"/>
        <v>100</v>
      </c>
    </row>
    <row r="235" spans="1:11" x14ac:dyDescent="0.35">
      <c r="A235" s="45">
        <v>232</v>
      </c>
      <c r="B235" s="3" t="s">
        <v>47</v>
      </c>
      <c r="C235" s="40" t="s">
        <v>1</v>
      </c>
      <c r="D235" s="31">
        <v>26</v>
      </c>
      <c r="E235" s="31">
        <v>3</v>
      </c>
      <c r="F235" s="31">
        <v>0</v>
      </c>
      <c r="G235" s="31">
        <f t="shared" si="15"/>
        <v>29</v>
      </c>
      <c r="H235" s="6">
        <f t="shared" si="16"/>
        <v>89.65517241379311</v>
      </c>
      <c r="I235" s="6">
        <f t="shared" si="17"/>
        <v>10.344827586206897</v>
      </c>
      <c r="J235" s="6">
        <f t="shared" si="18"/>
        <v>0</v>
      </c>
      <c r="K235" s="6">
        <f t="shared" si="19"/>
        <v>100</v>
      </c>
    </row>
    <row r="236" spans="1:11" x14ac:dyDescent="0.35">
      <c r="A236" s="45">
        <v>233</v>
      </c>
      <c r="C236" s="40" t="s">
        <v>116</v>
      </c>
      <c r="D236" s="31">
        <v>8</v>
      </c>
      <c r="E236" s="31">
        <v>0</v>
      </c>
      <c r="F236" s="31">
        <v>0</v>
      </c>
      <c r="G236" s="31">
        <f t="shared" si="15"/>
        <v>8</v>
      </c>
      <c r="H236" s="6">
        <f t="shared" si="16"/>
        <v>100</v>
      </c>
      <c r="I236" s="6">
        <f t="shared" si="17"/>
        <v>0</v>
      </c>
      <c r="J236" s="6">
        <f t="shared" si="18"/>
        <v>0</v>
      </c>
      <c r="K236" s="6">
        <f t="shared" si="19"/>
        <v>100</v>
      </c>
    </row>
    <row r="237" spans="1:11" x14ac:dyDescent="0.35">
      <c r="A237" s="45">
        <v>234</v>
      </c>
      <c r="C237" s="40" t="s">
        <v>117</v>
      </c>
      <c r="D237" s="31">
        <v>0</v>
      </c>
      <c r="E237" s="31">
        <v>0</v>
      </c>
      <c r="F237" s="31">
        <v>0</v>
      </c>
      <c r="G237" s="31">
        <f t="shared" si="15"/>
        <v>0</v>
      </c>
      <c r="H237" s="6" t="str">
        <f t="shared" si="16"/>
        <v/>
      </c>
      <c r="I237" s="6" t="str">
        <f t="shared" si="17"/>
        <v/>
      </c>
      <c r="J237" s="6" t="str">
        <f t="shared" si="18"/>
        <v/>
      </c>
      <c r="K237" s="6" t="str">
        <f t="shared" si="19"/>
        <v/>
      </c>
    </row>
    <row r="238" spans="1:11" x14ac:dyDescent="0.35">
      <c r="A238" s="45">
        <v>235</v>
      </c>
      <c r="C238" s="40" t="s">
        <v>118</v>
      </c>
      <c r="D238" s="31">
        <v>0</v>
      </c>
      <c r="E238" s="31">
        <v>0</v>
      </c>
      <c r="F238" s="31">
        <v>0</v>
      </c>
      <c r="G238" s="31">
        <f t="shared" si="15"/>
        <v>0</v>
      </c>
      <c r="H238" s="6" t="str">
        <f t="shared" si="16"/>
        <v/>
      </c>
      <c r="I238" s="6" t="str">
        <f t="shared" si="17"/>
        <v/>
      </c>
      <c r="J238" s="6" t="str">
        <f t="shared" si="18"/>
        <v/>
      </c>
      <c r="K238" s="6" t="str">
        <f t="shared" si="19"/>
        <v/>
      </c>
    </row>
    <row r="239" spans="1:11" x14ac:dyDescent="0.35">
      <c r="A239" s="45">
        <v>236</v>
      </c>
      <c r="C239" s="40" t="s">
        <v>108</v>
      </c>
      <c r="D239" s="31">
        <v>0</v>
      </c>
      <c r="E239" s="31">
        <v>0</v>
      </c>
      <c r="F239" s="31">
        <v>0</v>
      </c>
      <c r="G239" s="31">
        <f t="shared" si="15"/>
        <v>0</v>
      </c>
      <c r="H239" s="6" t="str">
        <f t="shared" si="16"/>
        <v/>
      </c>
      <c r="I239" s="6" t="str">
        <f t="shared" si="17"/>
        <v/>
      </c>
      <c r="J239" s="6" t="str">
        <f t="shared" si="18"/>
        <v/>
      </c>
      <c r="K239" s="6" t="str">
        <f t="shared" si="19"/>
        <v/>
      </c>
    </row>
    <row r="240" spans="1:11" x14ac:dyDescent="0.35">
      <c r="A240" s="45">
        <v>237</v>
      </c>
      <c r="C240" s="40" t="s">
        <v>119</v>
      </c>
      <c r="D240" s="31">
        <v>0</v>
      </c>
      <c r="E240" s="31">
        <v>3</v>
      </c>
      <c r="F240" s="31">
        <v>0</v>
      </c>
      <c r="G240" s="31">
        <f t="shared" si="15"/>
        <v>3</v>
      </c>
      <c r="H240" s="6">
        <f t="shared" si="16"/>
        <v>0</v>
      </c>
      <c r="I240" s="6">
        <f t="shared" si="17"/>
        <v>100</v>
      </c>
      <c r="J240" s="6">
        <f t="shared" si="18"/>
        <v>0</v>
      </c>
      <c r="K240" s="6">
        <f t="shared" si="19"/>
        <v>100</v>
      </c>
    </row>
    <row r="241" spans="1:11" x14ac:dyDescent="0.35">
      <c r="A241" s="45">
        <v>238</v>
      </c>
      <c r="C241" s="40" t="s">
        <v>2</v>
      </c>
      <c r="D241" s="31">
        <v>11</v>
      </c>
      <c r="E241" s="31">
        <v>0</v>
      </c>
      <c r="F241" s="31">
        <v>0</v>
      </c>
      <c r="G241" s="31">
        <f t="shared" si="15"/>
        <v>11</v>
      </c>
      <c r="H241" s="6">
        <f t="shared" si="16"/>
        <v>100</v>
      </c>
      <c r="I241" s="6">
        <f t="shared" si="17"/>
        <v>0</v>
      </c>
      <c r="J241" s="6">
        <f t="shared" si="18"/>
        <v>0</v>
      </c>
      <c r="K241" s="6">
        <f t="shared" si="19"/>
        <v>100</v>
      </c>
    </row>
    <row r="242" spans="1:11" x14ac:dyDescent="0.35">
      <c r="A242" s="45">
        <v>239</v>
      </c>
      <c r="C242" s="40" t="s">
        <v>109</v>
      </c>
      <c r="D242" s="31">
        <v>3</v>
      </c>
      <c r="E242" s="31">
        <v>0</v>
      </c>
      <c r="F242" s="31">
        <v>0</v>
      </c>
      <c r="G242" s="31">
        <f t="shared" si="15"/>
        <v>3</v>
      </c>
      <c r="H242" s="6">
        <f t="shared" si="16"/>
        <v>100</v>
      </c>
      <c r="I242" s="6">
        <f t="shared" si="17"/>
        <v>0</v>
      </c>
      <c r="J242" s="6">
        <f t="shared" si="18"/>
        <v>0</v>
      </c>
      <c r="K242" s="6">
        <f t="shared" si="19"/>
        <v>100</v>
      </c>
    </row>
    <row r="243" spans="1:11" x14ac:dyDescent="0.35">
      <c r="A243" s="45">
        <v>240</v>
      </c>
      <c r="C243" s="40" t="s">
        <v>99</v>
      </c>
      <c r="D243" s="31">
        <v>0</v>
      </c>
      <c r="E243" s="31">
        <v>5</v>
      </c>
      <c r="F243" s="31">
        <v>0</v>
      </c>
      <c r="G243" s="31">
        <f t="shared" si="15"/>
        <v>5</v>
      </c>
      <c r="H243" s="6">
        <f t="shared" si="16"/>
        <v>0</v>
      </c>
      <c r="I243" s="6">
        <f t="shared" si="17"/>
        <v>100</v>
      </c>
      <c r="J243" s="6">
        <f t="shared" si="18"/>
        <v>0</v>
      </c>
      <c r="K243" s="6">
        <f t="shared" si="19"/>
        <v>100</v>
      </c>
    </row>
    <row r="244" spans="1:11" x14ac:dyDescent="0.35">
      <c r="A244" s="45">
        <v>241</v>
      </c>
      <c r="C244" s="40" t="s">
        <v>3</v>
      </c>
      <c r="D244" s="31">
        <v>0</v>
      </c>
      <c r="E244" s="31">
        <v>6</v>
      </c>
      <c r="F244" s="31">
        <v>0</v>
      </c>
      <c r="G244" s="31">
        <f t="shared" si="15"/>
        <v>6</v>
      </c>
      <c r="H244" s="6">
        <f t="shared" si="16"/>
        <v>0</v>
      </c>
      <c r="I244" s="6">
        <f t="shared" si="17"/>
        <v>100</v>
      </c>
      <c r="J244" s="6">
        <f t="shared" si="18"/>
        <v>0</v>
      </c>
      <c r="K244" s="6">
        <f t="shared" si="19"/>
        <v>100</v>
      </c>
    </row>
    <row r="245" spans="1:11" x14ac:dyDescent="0.35">
      <c r="A245" s="45">
        <v>242</v>
      </c>
      <c r="C245" s="40" t="s">
        <v>4</v>
      </c>
      <c r="D245" s="31">
        <v>0</v>
      </c>
      <c r="E245" s="31">
        <v>0</v>
      </c>
      <c r="F245" s="31">
        <v>0</v>
      </c>
      <c r="G245" s="31">
        <f t="shared" si="15"/>
        <v>0</v>
      </c>
      <c r="H245" s="6" t="str">
        <f t="shared" si="16"/>
        <v/>
      </c>
      <c r="I245" s="6" t="str">
        <f t="shared" si="17"/>
        <v/>
      </c>
      <c r="J245" s="6" t="str">
        <f t="shared" si="18"/>
        <v/>
      </c>
      <c r="K245" s="6" t="str">
        <f t="shared" si="19"/>
        <v/>
      </c>
    </row>
    <row r="246" spans="1:11" x14ac:dyDescent="0.35">
      <c r="A246" s="45">
        <v>243</v>
      </c>
      <c r="C246" s="40" t="s">
        <v>110</v>
      </c>
      <c r="D246" s="31">
        <v>0</v>
      </c>
      <c r="E246" s="31">
        <v>0</v>
      </c>
      <c r="F246" s="31">
        <v>0</v>
      </c>
      <c r="G246" s="31">
        <f t="shared" si="15"/>
        <v>0</v>
      </c>
      <c r="H246" s="6" t="str">
        <f t="shared" si="16"/>
        <v/>
      </c>
      <c r="I246" s="6" t="str">
        <f t="shared" si="17"/>
        <v/>
      </c>
      <c r="J246" s="6" t="str">
        <f t="shared" si="18"/>
        <v/>
      </c>
      <c r="K246" s="6" t="str">
        <f t="shared" si="19"/>
        <v/>
      </c>
    </row>
    <row r="247" spans="1:11" x14ac:dyDescent="0.35">
      <c r="A247" s="45">
        <v>244</v>
      </c>
      <c r="B247" s="2"/>
      <c r="C247" s="40" t="s">
        <v>5</v>
      </c>
      <c r="D247" s="31">
        <v>0</v>
      </c>
      <c r="E247" s="31">
        <v>3</v>
      </c>
      <c r="F247" s="31">
        <v>0</v>
      </c>
      <c r="G247" s="31">
        <f t="shared" si="15"/>
        <v>3</v>
      </c>
      <c r="H247" s="6">
        <f t="shared" si="16"/>
        <v>0</v>
      </c>
      <c r="I247" s="6">
        <f t="shared" si="17"/>
        <v>100</v>
      </c>
      <c r="J247" s="6">
        <f t="shared" si="18"/>
        <v>0</v>
      </c>
      <c r="K247" s="6">
        <f t="shared" si="19"/>
        <v>100</v>
      </c>
    </row>
    <row r="248" spans="1:11" x14ac:dyDescent="0.35">
      <c r="A248" s="45">
        <v>245</v>
      </c>
      <c r="C248" s="40" t="s">
        <v>6</v>
      </c>
      <c r="D248" s="31">
        <v>0</v>
      </c>
      <c r="E248" s="31">
        <v>0</v>
      </c>
      <c r="F248" s="31">
        <v>0</v>
      </c>
      <c r="G248" s="31">
        <f t="shared" si="15"/>
        <v>0</v>
      </c>
      <c r="H248" s="6" t="str">
        <f t="shared" si="16"/>
        <v/>
      </c>
      <c r="I248" s="6" t="str">
        <f t="shared" si="17"/>
        <v/>
      </c>
      <c r="J248" s="6" t="str">
        <f t="shared" si="18"/>
        <v/>
      </c>
      <c r="K248" s="6" t="str">
        <f t="shared" si="19"/>
        <v/>
      </c>
    </row>
    <row r="249" spans="1:11" x14ac:dyDescent="0.35">
      <c r="A249" s="45">
        <v>246</v>
      </c>
      <c r="C249" s="40" t="s">
        <v>120</v>
      </c>
      <c r="D249" s="31">
        <v>0</v>
      </c>
      <c r="E249" s="31">
        <v>0</v>
      </c>
      <c r="F249" s="31">
        <v>0</v>
      </c>
      <c r="G249" s="31">
        <f t="shared" si="15"/>
        <v>0</v>
      </c>
      <c r="H249" s="6" t="str">
        <f t="shared" si="16"/>
        <v/>
      </c>
      <c r="I249" s="6" t="str">
        <f t="shared" si="17"/>
        <v/>
      </c>
      <c r="J249" s="6" t="str">
        <f t="shared" si="18"/>
        <v/>
      </c>
      <c r="K249" s="6" t="str">
        <f t="shared" si="19"/>
        <v/>
      </c>
    </row>
    <row r="250" spans="1:11" x14ac:dyDescent="0.35">
      <c r="A250" s="45">
        <v>247</v>
      </c>
      <c r="C250" s="40" t="s">
        <v>121</v>
      </c>
      <c r="D250" s="31">
        <v>3</v>
      </c>
      <c r="E250" s="31">
        <v>12</v>
      </c>
      <c r="F250" s="31">
        <v>0</v>
      </c>
      <c r="G250" s="31">
        <f t="shared" si="15"/>
        <v>15</v>
      </c>
      <c r="H250" s="6">
        <f t="shared" si="16"/>
        <v>20</v>
      </c>
      <c r="I250" s="6">
        <f t="shared" si="17"/>
        <v>80</v>
      </c>
      <c r="J250" s="6">
        <f t="shared" si="18"/>
        <v>0</v>
      </c>
      <c r="K250" s="6">
        <f t="shared" si="19"/>
        <v>100</v>
      </c>
    </row>
    <row r="251" spans="1:11" x14ac:dyDescent="0.35">
      <c r="A251" s="45">
        <v>248</v>
      </c>
      <c r="C251" s="40" t="s">
        <v>122</v>
      </c>
      <c r="D251" s="31">
        <v>0</v>
      </c>
      <c r="E251" s="31">
        <v>0</v>
      </c>
      <c r="F251" s="31">
        <v>0</v>
      </c>
      <c r="G251" s="31">
        <f t="shared" si="15"/>
        <v>0</v>
      </c>
      <c r="H251" s="6" t="str">
        <f t="shared" si="16"/>
        <v/>
      </c>
      <c r="I251" s="6" t="str">
        <f t="shared" si="17"/>
        <v/>
      </c>
      <c r="J251" s="6" t="str">
        <f t="shared" si="18"/>
        <v/>
      </c>
      <c r="K251" s="6" t="str">
        <f t="shared" si="19"/>
        <v/>
      </c>
    </row>
    <row r="252" spans="1:11" x14ac:dyDescent="0.35">
      <c r="A252" s="45">
        <v>249</v>
      </c>
      <c r="C252" s="40" t="s">
        <v>111</v>
      </c>
      <c r="D252" s="31">
        <v>0</v>
      </c>
      <c r="E252" s="31">
        <v>0</v>
      </c>
      <c r="F252" s="31">
        <v>0</v>
      </c>
      <c r="G252" s="31">
        <f t="shared" si="15"/>
        <v>0</v>
      </c>
      <c r="H252" s="6" t="str">
        <f t="shared" si="16"/>
        <v/>
      </c>
      <c r="I252" s="6" t="str">
        <f t="shared" si="17"/>
        <v/>
      </c>
      <c r="J252" s="6" t="str">
        <f t="shared" si="18"/>
        <v/>
      </c>
      <c r="K252" s="6" t="str">
        <f t="shared" si="19"/>
        <v/>
      </c>
    </row>
    <row r="253" spans="1:11" x14ac:dyDescent="0.35">
      <c r="A253" s="45">
        <v>250</v>
      </c>
      <c r="C253" s="40" t="s">
        <v>7</v>
      </c>
      <c r="D253" s="31">
        <v>7</v>
      </c>
      <c r="E253" s="31">
        <v>0</v>
      </c>
      <c r="F253" s="31">
        <v>0</v>
      </c>
      <c r="G253" s="31">
        <f t="shared" si="15"/>
        <v>7</v>
      </c>
      <c r="H253" s="6">
        <f t="shared" si="16"/>
        <v>100</v>
      </c>
      <c r="I253" s="6">
        <f t="shared" si="17"/>
        <v>0</v>
      </c>
      <c r="J253" s="6">
        <f t="shared" si="18"/>
        <v>0</v>
      </c>
      <c r="K253" s="6">
        <f t="shared" si="19"/>
        <v>100</v>
      </c>
    </row>
    <row r="254" spans="1:11" x14ac:dyDescent="0.35">
      <c r="A254" s="45">
        <v>251</v>
      </c>
      <c r="C254" s="40" t="s">
        <v>112</v>
      </c>
      <c r="D254" s="31">
        <v>10</v>
      </c>
      <c r="E254" s="31">
        <v>0</v>
      </c>
      <c r="F254" s="31">
        <v>0</v>
      </c>
      <c r="G254" s="31">
        <f t="shared" si="15"/>
        <v>10</v>
      </c>
      <c r="H254" s="6">
        <f t="shared" si="16"/>
        <v>100</v>
      </c>
      <c r="I254" s="6">
        <f t="shared" si="17"/>
        <v>0</v>
      </c>
      <c r="J254" s="6">
        <f t="shared" si="18"/>
        <v>0</v>
      </c>
      <c r="K254" s="6">
        <f t="shared" si="19"/>
        <v>100</v>
      </c>
    </row>
    <row r="255" spans="1:11" x14ac:dyDescent="0.35">
      <c r="A255" s="45">
        <v>252</v>
      </c>
      <c r="C255" s="40" t="s">
        <v>8</v>
      </c>
      <c r="D255" s="31">
        <v>6</v>
      </c>
      <c r="E255" s="31">
        <v>0</v>
      </c>
      <c r="F255" s="31">
        <v>0</v>
      </c>
      <c r="G255" s="31">
        <f t="shared" si="15"/>
        <v>6</v>
      </c>
      <c r="H255" s="6">
        <f t="shared" si="16"/>
        <v>100</v>
      </c>
      <c r="I255" s="6">
        <f t="shared" si="17"/>
        <v>0</v>
      </c>
      <c r="J255" s="6">
        <f t="shared" si="18"/>
        <v>0</v>
      </c>
      <c r="K255" s="6">
        <f t="shared" si="19"/>
        <v>100</v>
      </c>
    </row>
    <row r="256" spans="1:11" x14ac:dyDescent="0.35">
      <c r="A256" s="45">
        <v>253</v>
      </c>
      <c r="C256" s="40" t="s">
        <v>9</v>
      </c>
      <c r="D256" s="31">
        <v>8</v>
      </c>
      <c r="E256" s="31">
        <v>0</v>
      </c>
      <c r="F256" s="31">
        <v>0</v>
      </c>
      <c r="G256" s="31">
        <f t="shared" si="15"/>
        <v>8</v>
      </c>
      <c r="H256" s="6">
        <f t="shared" si="16"/>
        <v>100</v>
      </c>
      <c r="I256" s="6">
        <f t="shared" si="17"/>
        <v>0</v>
      </c>
      <c r="J256" s="6">
        <f t="shared" si="18"/>
        <v>0</v>
      </c>
      <c r="K256" s="6">
        <f t="shared" si="19"/>
        <v>100</v>
      </c>
    </row>
    <row r="257" spans="1:11" x14ac:dyDescent="0.35">
      <c r="A257" s="45">
        <v>254</v>
      </c>
      <c r="C257" s="40" t="s">
        <v>100</v>
      </c>
      <c r="D257" s="31">
        <v>21</v>
      </c>
      <c r="E257" s="31">
        <v>8</v>
      </c>
      <c r="F257" s="31">
        <v>0</v>
      </c>
      <c r="G257" s="31">
        <f t="shared" si="15"/>
        <v>29</v>
      </c>
      <c r="H257" s="6">
        <f t="shared" si="16"/>
        <v>72.41379310344827</v>
      </c>
      <c r="I257" s="6">
        <f t="shared" si="17"/>
        <v>27.586206896551722</v>
      </c>
      <c r="J257" s="6">
        <f t="shared" si="18"/>
        <v>0</v>
      </c>
      <c r="K257" s="6">
        <f t="shared" si="19"/>
        <v>100</v>
      </c>
    </row>
    <row r="258" spans="1:11" x14ac:dyDescent="0.35">
      <c r="A258" s="45">
        <v>255</v>
      </c>
      <c r="C258" s="40" t="s">
        <v>113</v>
      </c>
      <c r="D258" s="31">
        <v>0</v>
      </c>
      <c r="E258" s="31">
        <v>3</v>
      </c>
      <c r="F258" s="31">
        <v>0</v>
      </c>
      <c r="G258" s="31">
        <f t="shared" si="15"/>
        <v>3</v>
      </c>
      <c r="H258" s="6">
        <f t="shared" si="16"/>
        <v>0</v>
      </c>
      <c r="I258" s="6">
        <f t="shared" si="17"/>
        <v>100</v>
      </c>
      <c r="J258" s="6">
        <f t="shared" si="18"/>
        <v>0</v>
      </c>
      <c r="K258" s="6">
        <f t="shared" si="19"/>
        <v>100</v>
      </c>
    </row>
    <row r="259" spans="1:11" x14ac:dyDescent="0.35">
      <c r="A259" s="45">
        <v>256</v>
      </c>
      <c r="C259" s="40" t="s">
        <v>10</v>
      </c>
      <c r="D259" s="31">
        <v>22</v>
      </c>
      <c r="E259" s="31">
        <v>75</v>
      </c>
      <c r="F259" s="31">
        <v>0</v>
      </c>
      <c r="G259" s="31">
        <f t="shared" si="15"/>
        <v>97</v>
      </c>
      <c r="H259" s="6">
        <f t="shared" si="16"/>
        <v>22.680412371134022</v>
      </c>
      <c r="I259" s="6">
        <f t="shared" si="17"/>
        <v>77.319587628865989</v>
      </c>
      <c r="J259" s="6">
        <f t="shared" si="18"/>
        <v>0</v>
      </c>
      <c r="K259" s="6">
        <f t="shared" si="19"/>
        <v>100</v>
      </c>
    </row>
    <row r="260" spans="1:11" x14ac:dyDescent="0.35">
      <c r="A260" s="45">
        <v>257</v>
      </c>
      <c r="C260" s="40" t="s">
        <v>123</v>
      </c>
      <c r="D260" s="31">
        <v>0</v>
      </c>
      <c r="E260" s="31">
        <v>19</v>
      </c>
      <c r="F260" s="31">
        <v>0</v>
      </c>
      <c r="G260" s="31">
        <f t="shared" si="15"/>
        <v>19</v>
      </c>
      <c r="H260" s="6">
        <f t="shared" si="16"/>
        <v>0</v>
      </c>
      <c r="I260" s="6">
        <f t="shared" si="17"/>
        <v>100</v>
      </c>
      <c r="J260" s="6">
        <f t="shared" si="18"/>
        <v>0</v>
      </c>
      <c r="K260" s="6">
        <f t="shared" si="19"/>
        <v>100</v>
      </c>
    </row>
    <row r="261" spans="1:11" x14ac:dyDescent="0.35">
      <c r="A261" s="45">
        <v>258</v>
      </c>
      <c r="C261" s="40" t="s">
        <v>11</v>
      </c>
      <c r="D261" s="31">
        <v>4</v>
      </c>
      <c r="E261" s="31">
        <v>10</v>
      </c>
      <c r="F261" s="31">
        <v>0</v>
      </c>
      <c r="G261" s="31">
        <f t="shared" ref="G261:G324" si="20">SUM(D261:F261)</f>
        <v>14</v>
      </c>
      <c r="H261" s="6">
        <f t="shared" ref="H261:H324" si="21">IF($G261&gt;0,D261/$G261*100,"")</f>
        <v>28.571428571428569</v>
      </c>
      <c r="I261" s="6">
        <f t="shared" ref="I261:I324" si="22">IF($G261&gt;0,E261/$G261*100,"")</f>
        <v>71.428571428571431</v>
      </c>
      <c r="J261" s="6">
        <f t="shared" ref="J261:J324" si="23">IF($G261&gt;0,F261/$G261*100,"")</f>
        <v>0</v>
      </c>
      <c r="K261" s="6">
        <f t="shared" ref="K261:K324" si="24">IF($G261&gt;0,G261/$G261*100,"")</f>
        <v>100</v>
      </c>
    </row>
    <row r="262" spans="1:11" x14ac:dyDescent="0.35">
      <c r="A262" s="45">
        <v>259</v>
      </c>
      <c r="C262" s="40" t="s">
        <v>124</v>
      </c>
      <c r="D262" s="31">
        <v>10</v>
      </c>
      <c r="E262" s="31">
        <v>3</v>
      </c>
      <c r="F262" s="31">
        <v>0</v>
      </c>
      <c r="G262" s="31">
        <f t="shared" si="20"/>
        <v>13</v>
      </c>
      <c r="H262" s="6">
        <f t="shared" si="21"/>
        <v>76.923076923076934</v>
      </c>
      <c r="I262" s="6">
        <f t="shared" si="22"/>
        <v>23.076923076923077</v>
      </c>
      <c r="J262" s="6">
        <f t="shared" si="23"/>
        <v>0</v>
      </c>
      <c r="K262" s="6">
        <f t="shared" si="24"/>
        <v>100</v>
      </c>
    </row>
    <row r="263" spans="1:11" x14ac:dyDescent="0.35">
      <c r="A263" s="45">
        <v>260</v>
      </c>
      <c r="C263" s="40" t="s">
        <v>125</v>
      </c>
      <c r="D263" s="31">
        <v>0</v>
      </c>
      <c r="E263" s="31">
        <v>0</v>
      </c>
      <c r="F263" s="31">
        <v>0</v>
      </c>
      <c r="G263" s="31">
        <f t="shared" si="20"/>
        <v>0</v>
      </c>
      <c r="H263" s="6" t="str">
        <f t="shared" si="21"/>
        <v/>
      </c>
      <c r="I263" s="6" t="str">
        <f t="shared" si="22"/>
        <v/>
      </c>
      <c r="J263" s="6" t="str">
        <f t="shared" si="23"/>
        <v/>
      </c>
      <c r="K263" s="6" t="str">
        <f t="shared" si="24"/>
        <v/>
      </c>
    </row>
    <row r="264" spans="1:11" x14ac:dyDescent="0.35">
      <c r="A264" s="45">
        <v>261</v>
      </c>
      <c r="C264" s="40" t="s">
        <v>126</v>
      </c>
      <c r="D264" s="31">
        <v>4</v>
      </c>
      <c r="E264" s="31">
        <v>0</v>
      </c>
      <c r="F264" s="31">
        <v>0</v>
      </c>
      <c r="G264" s="31">
        <f t="shared" si="20"/>
        <v>4</v>
      </c>
      <c r="H264" s="6">
        <f t="shared" si="21"/>
        <v>100</v>
      </c>
      <c r="I264" s="6">
        <f t="shared" si="22"/>
        <v>0</v>
      </c>
      <c r="J264" s="6">
        <f t="shared" si="23"/>
        <v>0</v>
      </c>
      <c r="K264" s="6">
        <f t="shared" si="24"/>
        <v>100</v>
      </c>
    </row>
    <row r="265" spans="1:11" x14ac:dyDescent="0.35">
      <c r="A265" s="45">
        <v>262</v>
      </c>
      <c r="C265" s="40" t="s">
        <v>127</v>
      </c>
      <c r="D265" s="31">
        <v>0</v>
      </c>
      <c r="E265" s="31">
        <v>0</v>
      </c>
      <c r="F265" s="31">
        <v>0</v>
      </c>
      <c r="G265" s="31">
        <f t="shared" si="20"/>
        <v>0</v>
      </c>
      <c r="H265" s="6" t="str">
        <f t="shared" si="21"/>
        <v/>
      </c>
      <c r="I265" s="6" t="str">
        <f t="shared" si="22"/>
        <v/>
      </c>
      <c r="J265" s="6" t="str">
        <f t="shared" si="23"/>
        <v/>
      </c>
      <c r="K265" s="6" t="str">
        <f t="shared" si="24"/>
        <v/>
      </c>
    </row>
    <row r="266" spans="1:11" x14ac:dyDescent="0.35">
      <c r="A266" s="45">
        <v>263</v>
      </c>
      <c r="C266" s="40" t="s">
        <v>128</v>
      </c>
      <c r="D266" s="31">
        <v>0</v>
      </c>
      <c r="E266" s="31">
        <v>0</v>
      </c>
      <c r="F266" s="31">
        <v>0</v>
      </c>
      <c r="G266" s="31">
        <f t="shared" si="20"/>
        <v>0</v>
      </c>
      <c r="H266" s="6" t="str">
        <f t="shared" si="21"/>
        <v/>
      </c>
      <c r="I266" s="6" t="str">
        <f t="shared" si="22"/>
        <v/>
      </c>
      <c r="J266" s="6" t="str">
        <f t="shared" si="23"/>
        <v/>
      </c>
      <c r="K266" s="6" t="str">
        <f t="shared" si="24"/>
        <v/>
      </c>
    </row>
    <row r="267" spans="1:11" x14ac:dyDescent="0.35">
      <c r="A267" s="45">
        <v>264</v>
      </c>
      <c r="C267" s="40" t="s">
        <v>129</v>
      </c>
      <c r="D267" s="31">
        <v>0</v>
      </c>
      <c r="E267" s="31">
        <v>0</v>
      </c>
      <c r="F267" s="31">
        <v>0</v>
      </c>
      <c r="G267" s="31">
        <f t="shared" si="20"/>
        <v>0</v>
      </c>
      <c r="H267" s="6" t="str">
        <f t="shared" si="21"/>
        <v/>
      </c>
      <c r="I267" s="6" t="str">
        <f t="shared" si="22"/>
        <v/>
      </c>
      <c r="J267" s="6" t="str">
        <f t="shared" si="23"/>
        <v/>
      </c>
      <c r="K267" s="6" t="str">
        <f t="shared" si="24"/>
        <v/>
      </c>
    </row>
    <row r="268" spans="1:11" x14ac:dyDescent="0.35">
      <c r="A268" s="45">
        <v>265</v>
      </c>
      <c r="B268" s="3" t="s">
        <v>17</v>
      </c>
      <c r="C268" s="40" t="s">
        <v>1</v>
      </c>
      <c r="D268" s="31">
        <v>1110</v>
      </c>
      <c r="E268" s="31">
        <v>167</v>
      </c>
      <c r="F268" s="31">
        <v>23</v>
      </c>
      <c r="G268" s="31">
        <f t="shared" si="20"/>
        <v>1300</v>
      </c>
      <c r="H268" s="6">
        <f t="shared" si="21"/>
        <v>85.384615384615387</v>
      </c>
      <c r="I268" s="6">
        <f t="shared" si="22"/>
        <v>12.846153846153847</v>
      </c>
      <c r="J268" s="6">
        <f t="shared" si="23"/>
        <v>1.7692307692307692</v>
      </c>
      <c r="K268" s="6">
        <f t="shared" si="24"/>
        <v>100</v>
      </c>
    </row>
    <row r="269" spans="1:11" x14ac:dyDescent="0.35">
      <c r="A269" s="45">
        <v>266</v>
      </c>
      <c r="C269" s="40" t="s">
        <v>116</v>
      </c>
      <c r="D269" s="31">
        <v>70</v>
      </c>
      <c r="E269" s="31">
        <v>13</v>
      </c>
      <c r="F269" s="31">
        <v>4</v>
      </c>
      <c r="G269" s="31">
        <f t="shared" si="20"/>
        <v>87</v>
      </c>
      <c r="H269" s="6">
        <f t="shared" si="21"/>
        <v>80.459770114942529</v>
      </c>
      <c r="I269" s="6">
        <f t="shared" si="22"/>
        <v>14.942528735632186</v>
      </c>
      <c r="J269" s="6">
        <f t="shared" si="23"/>
        <v>4.5977011494252871</v>
      </c>
      <c r="K269" s="6">
        <f t="shared" si="24"/>
        <v>100</v>
      </c>
    </row>
    <row r="270" spans="1:11" x14ac:dyDescent="0.35">
      <c r="A270" s="45">
        <v>267</v>
      </c>
      <c r="C270" s="40" t="s">
        <v>117</v>
      </c>
      <c r="D270" s="31">
        <v>47</v>
      </c>
      <c r="E270" s="31">
        <v>34</v>
      </c>
      <c r="F270" s="31">
        <v>4</v>
      </c>
      <c r="G270" s="31">
        <f t="shared" si="20"/>
        <v>85</v>
      </c>
      <c r="H270" s="6">
        <f t="shared" si="21"/>
        <v>55.294117647058826</v>
      </c>
      <c r="I270" s="6">
        <f t="shared" si="22"/>
        <v>40</v>
      </c>
      <c r="J270" s="6">
        <f t="shared" si="23"/>
        <v>4.7058823529411766</v>
      </c>
      <c r="K270" s="6">
        <f t="shared" si="24"/>
        <v>100</v>
      </c>
    </row>
    <row r="271" spans="1:11" x14ac:dyDescent="0.35">
      <c r="A271" s="45">
        <v>268</v>
      </c>
      <c r="C271" s="40" t="s">
        <v>118</v>
      </c>
      <c r="D271" s="31">
        <v>6</v>
      </c>
      <c r="E271" s="31">
        <v>8</v>
      </c>
      <c r="F271" s="31">
        <v>0</v>
      </c>
      <c r="G271" s="31">
        <f t="shared" si="20"/>
        <v>14</v>
      </c>
      <c r="H271" s="6">
        <f t="shared" si="21"/>
        <v>42.857142857142854</v>
      </c>
      <c r="I271" s="6">
        <f t="shared" si="22"/>
        <v>57.142857142857139</v>
      </c>
      <c r="J271" s="6">
        <f t="shared" si="23"/>
        <v>0</v>
      </c>
      <c r="K271" s="6">
        <f t="shared" si="24"/>
        <v>100</v>
      </c>
    </row>
    <row r="272" spans="1:11" x14ac:dyDescent="0.35">
      <c r="A272" s="45">
        <v>269</v>
      </c>
      <c r="C272" s="40" t="s">
        <v>108</v>
      </c>
      <c r="D272" s="31">
        <v>33</v>
      </c>
      <c r="E272" s="31">
        <v>32</v>
      </c>
      <c r="F272" s="31">
        <v>0</v>
      </c>
      <c r="G272" s="31">
        <f t="shared" si="20"/>
        <v>65</v>
      </c>
      <c r="H272" s="6">
        <f t="shared" si="21"/>
        <v>50.769230769230766</v>
      </c>
      <c r="I272" s="6">
        <f t="shared" si="22"/>
        <v>49.230769230769234</v>
      </c>
      <c r="J272" s="6">
        <f t="shared" si="23"/>
        <v>0</v>
      </c>
      <c r="K272" s="6">
        <f t="shared" si="24"/>
        <v>100</v>
      </c>
    </row>
    <row r="273" spans="1:11" x14ac:dyDescent="0.35">
      <c r="A273" s="45">
        <v>270</v>
      </c>
      <c r="C273" s="40" t="s">
        <v>119</v>
      </c>
      <c r="D273" s="31">
        <v>91</v>
      </c>
      <c r="E273" s="31">
        <v>12</v>
      </c>
      <c r="F273" s="31">
        <v>0</v>
      </c>
      <c r="G273" s="31">
        <f t="shared" si="20"/>
        <v>103</v>
      </c>
      <c r="H273" s="6">
        <f t="shared" si="21"/>
        <v>88.349514563106794</v>
      </c>
      <c r="I273" s="6">
        <f t="shared" si="22"/>
        <v>11.650485436893204</v>
      </c>
      <c r="J273" s="6">
        <f t="shared" si="23"/>
        <v>0</v>
      </c>
      <c r="K273" s="6">
        <f t="shared" si="24"/>
        <v>100</v>
      </c>
    </row>
    <row r="274" spans="1:11" x14ac:dyDescent="0.35">
      <c r="A274" s="45">
        <v>271</v>
      </c>
      <c r="B274" s="2"/>
      <c r="C274" s="40" t="s">
        <v>2</v>
      </c>
      <c r="D274" s="31">
        <v>1423</v>
      </c>
      <c r="E274" s="31">
        <v>98</v>
      </c>
      <c r="F274" s="31">
        <v>14</v>
      </c>
      <c r="G274" s="31">
        <f t="shared" si="20"/>
        <v>1535</v>
      </c>
      <c r="H274" s="6">
        <f t="shared" si="21"/>
        <v>92.703583061889248</v>
      </c>
      <c r="I274" s="6">
        <f t="shared" si="22"/>
        <v>6.3843648208469048</v>
      </c>
      <c r="J274" s="6">
        <f t="shared" si="23"/>
        <v>0.91205211726384361</v>
      </c>
      <c r="K274" s="6">
        <f t="shared" si="24"/>
        <v>100</v>
      </c>
    </row>
    <row r="275" spans="1:11" x14ac:dyDescent="0.35">
      <c r="A275" s="45">
        <v>272</v>
      </c>
      <c r="C275" s="40" t="s">
        <v>109</v>
      </c>
      <c r="D275" s="31">
        <v>75</v>
      </c>
      <c r="E275" s="31">
        <v>25</v>
      </c>
      <c r="F275" s="31">
        <v>0</v>
      </c>
      <c r="G275" s="31">
        <f t="shared" si="20"/>
        <v>100</v>
      </c>
      <c r="H275" s="6">
        <f t="shared" si="21"/>
        <v>75</v>
      </c>
      <c r="I275" s="6">
        <f t="shared" si="22"/>
        <v>25</v>
      </c>
      <c r="J275" s="6">
        <f t="shared" si="23"/>
        <v>0</v>
      </c>
      <c r="K275" s="6">
        <f t="shared" si="24"/>
        <v>100</v>
      </c>
    </row>
    <row r="276" spans="1:11" x14ac:dyDescent="0.35">
      <c r="A276" s="45">
        <v>273</v>
      </c>
      <c r="C276" s="40" t="s">
        <v>99</v>
      </c>
      <c r="D276" s="31">
        <v>72</v>
      </c>
      <c r="E276" s="31">
        <v>69</v>
      </c>
      <c r="F276" s="31">
        <v>0</v>
      </c>
      <c r="G276" s="31">
        <f t="shared" si="20"/>
        <v>141</v>
      </c>
      <c r="H276" s="6">
        <f t="shared" si="21"/>
        <v>51.063829787234042</v>
      </c>
      <c r="I276" s="6">
        <f t="shared" si="22"/>
        <v>48.936170212765958</v>
      </c>
      <c r="J276" s="6">
        <f t="shared" si="23"/>
        <v>0</v>
      </c>
      <c r="K276" s="6">
        <f t="shared" si="24"/>
        <v>100</v>
      </c>
    </row>
    <row r="277" spans="1:11" x14ac:dyDescent="0.35">
      <c r="A277" s="45">
        <v>274</v>
      </c>
      <c r="C277" s="40" t="s">
        <v>3</v>
      </c>
      <c r="D277" s="31">
        <v>187</v>
      </c>
      <c r="E277" s="31">
        <v>84</v>
      </c>
      <c r="F277" s="31">
        <v>3</v>
      </c>
      <c r="G277" s="31">
        <f t="shared" si="20"/>
        <v>274</v>
      </c>
      <c r="H277" s="6">
        <f t="shared" si="21"/>
        <v>68.248175182481745</v>
      </c>
      <c r="I277" s="6">
        <f t="shared" si="22"/>
        <v>30.656934306569344</v>
      </c>
      <c r="J277" s="6">
        <f t="shared" si="23"/>
        <v>1.0948905109489051</v>
      </c>
      <c r="K277" s="6">
        <f t="shared" si="24"/>
        <v>100</v>
      </c>
    </row>
    <row r="278" spans="1:11" x14ac:dyDescent="0.35">
      <c r="A278" s="45">
        <v>275</v>
      </c>
      <c r="C278" s="40" t="s">
        <v>4</v>
      </c>
      <c r="D278" s="31">
        <v>0</v>
      </c>
      <c r="E278" s="31">
        <v>11</v>
      </c>
      <c r="F278" s="31">
        <v>0</v>
      </c>
      <c r="G278" s="31">
        <f t="shared" si="20"/>
        <v>11</v>
      </c>
      <c r="H278" s="6">
        <f t="shared" si="21"/>
        <v>0</v>
      </c>
      <c r="I278" s="6">
        <f t="shared" si="22"/>
        <v>100</v>
      </c>
      <c r="J278" s="6">
        <f t="shared" si="23"/>
        <v>0</v>
      </c>
      <c r="K278" s="6">
        <f t="shared" si="24"/>
        <v>100</v>
      </c>
    </row>
    <row r="279" spans="1:11" x14ac:dyDescent="0.35">
      <c r="A279" s="45">
        <v>276</v>
      </c>
      <c r="C279" s="40" t="s">
        <v>110</v>
      </c>
      <c r="D279" s="31">
        <v>0</v>
      </c>
      <c r="E279" s="31">
        <v>4</v>
      </c>
      <c r="F279" s="31">
        <v>0</v>
      </c>
      <c r="G279" s="31">
        <f t="shared" si="20"/>
        <v>4</v>
      </c>
      <c r="H279" s="6">
        <f t="shared" si="21"/>
        <v>0</v>
      </c>
      <c r="I279" s="6">
        <f t="shared" si="22"/>
        <v>100</v>
      </c>
      <c r="J279" s="6">
        <f t="shared" si="23"/>
        <v>0</v>
      </c>
      <c r="K279" s="6">
        <f t="shared" si="24"/>
        <v>100</v>
      </c>
    </row>
    <row r="280" spans="1:11" x14ac:dyDescent="0.35">
      <c r="A280" s="45">
        <v>277</v>
      </c>
      <c r="C280" s="40" t="s">
        <v>5</v>
      </c>
      <c r="D280" s="31">
        <v>320</v>
      </c>
      <c r="E280" s="31">
        <v>466</v>
      </c>
      <c r="F280" s="31">
        <v>7</v>
      </c>
      <c r="G280" s="31">
        <f t="shared" si="20"/>
        <v>793</v>
      </c>
      <c r="H280" s="6">
        <f t="shared" si="21"/>
        <v>40.353089533417403</v>
      </c>
      <c r="I280" s="6">
        <f t="shared" si="22"/>
        <v>58.764186633039095</v>
      </c>
      <c r="J280" s="6">
        <f t="shared" si="23"/>
        <v>0.88272383354350581</v>
      </c>
      <c r="K280" s="6">
        <f t="shared" si="24"/>
        <v>100</v>
      </c>
    </row>
    <row r="281" spans="1:11" x14ac:dyDescent="0.35">
      <c r="A281" s="45">
        <v>278</v>
      </c>
      <c r="C281" s="40" t="s">
        <v>6</v>
      </c>
      <c r="D281" s="31">
        <v>36</v>
      </c>
      <c r="E281" s="31">
        <v>41</v>
      </c>
      <c r="F281" s="31">
        <v>0</v>
      </c>
      <c r="G281" s="31">
        <f t="shared" si="20"/>
        <v>77</v>
      </c>
      <c r="H281" s="6">
        <f t="shared" si="21"/>
        <v>46.753246753246749</v>
      </c>
      <c r="I281" s="6">
        <f t="shared" si="22"/>
        <v>53.246753246753244</v>
      </c>
      <c r="J281" s="6">
        <f t="shared" si="23"/>
        <v>0</v>
      </c>
      <c r="K281" s="6">
        <f t="shared" si="24"/>
        <v>100</v>
      </c>
    </row>
    <row r="282" spans="1:11" x14ac:dyDescent="0.35">
      <c r="A282" s="45">
        <v>279</v>
      </c>
      <c r="C282" s="40" t="s">
        <v>120</v>
      </c>
      <c r="D282" s="31">
        <v>86</v>
      </c>
      <c r="E282" s="31">
        <v>34</v>
      </c>
      <c r="F282" s="31">
        <v>5</v>
      </c>
      <c r="G282" s="31">
        <f t="shared" si="20"/>
        <v>125</v>
      </c>
      <c r="H282" s="6">
        <f t="shared" si="21"/>
        <v>68.8</v>
      </c>
      <c r="I282" s="6">
        <f t="shared" si="22"/>
        <v>27.200000000000003</v>
      </c>
      <c r="J282" s="6">
        <f t="shared" si="23"/>
        <v>4</v>
      </c>
      <c r="K282" s="6">
        <f t="shared" si="24"/>
        <v>100</v>
      </c>
    </row>
    <row r="283" spans="1:11" x14ac:dyDescent="0.35">
      <c r="A283" s="45">
        <v>280</v>
      </c>
      <c r="C283" s="40" t="s">
        <v>121</v>
      </c>
      <c r="D283" s="31">
        <v>35</v>
      </c>
      <c r="E283" s="31">
        <v>17</v>
      </c>
      <c r="F283" s="31">
        <v>0</v>
      </c>
      <c r="G283" s="31">
        <f t="shared" si="20"/>
        <v>52</v>
      </c>
      <c r="H283" s="6">
        <f t="shared" si="21"/>
        <v>67.307692307692307</v>
      </c>
      <c r="I283" s="6">
        <f t="shared" si="22"/>
        <v>32.692307692307693</v>
      </c>
      <c r="J283" s="6">
        <f t="shared" si="23"/>
        <v>0</v>
      </c>
      <c r="K283" s="6">
        <f t="shared" si="24"/>
        <v>100</v>
      </c>
    </row>
    <row r="284" spans="1:11" x14ac:dyDescent="0.35">
      <c r="A284" s="45">
        <v>281</v>
      </c>
      <c r="C284" s="40" t="s">
        <v>122</v>
      </c>
      <c r="D284" s="31">
        <v>105</v>
      </c>
      <c r="E284" s="31">
        <v>70</v>
      </c>
      <c r="F284" s="31">
        <v>3</v>
      </c>
      <c r="G284" s="31">
        <f t="shared" si="20"/>
        <v>178</v>
      </c>
      <c r="H284" s="6">
        <f t="shared" si="21"/>
        <v>58.988764044943821</v>
      </c>
      <c r="I284" s="6">
        <f t="shared" si="22"/>
        <v>39.325842696629216</v>
      </c>
      <c r="J284" s="6">
        <f t="shared" si="23"/>
        <v>1.6853932584269662</v>
      </c>
      <c r="K284" s="6">
        <f t="shared" si="24"/>
        <v>100</v>
      </c>
    </row>
    <row r="285" spans="1:11" x14ac:dyDescent="0.35">
      <c r="A285" s="45">
        <v>282</v>
      </c>
      <c r="C285" s="40" t="s">
        <v>111</v>
      </c>
      <c r="D285" s="31">
        <v>49</v>
      </c>
      <c r="E285" s="31">
        <v>32</v>
      </c>
      <c r="F285" s="31">
        <v>5</v>
      </c>
      <c r="G285" s="31">
        <f t="shared" si="20"/>
        <v>86</v>
      </c>
      <c r="H285" s="6">
        <f t="shared" si="21"/>
        <v>56.97674418604651</v>
      </c>
      <c r="I285" s="6">
        <f t="shared" si="22"/>
        <v>37.209302325581397</v>
      </c>
      <c r="J285" s="6">
        <f t="shared" si="23"/>
        <v>5.8139534883720927</v>
      </c>
      <c r="K285" s="6">
        <f t="shared" si="24"/>
        <v>100</v>
      </c>
    </row>
    <row r="286" spans="1:11" x14ac:dyDescent="0.35">
      <c r="A286" s="45">
        <v>283</v>
      </c>
      <c r="C286" s="40" t="s">
        <v>7</v>
      </c>
      <c r="D286" s="31">
        <v>69</v>
      </c>
      <c r="E286" s="31">
        <v>30</v>
      </c>
      <c r="F286" s="31">
        <v>0</v>
      </c>
      <c r="G286" s="31">
        <f t="shared" si="20"/>
        <v>99</v>
      </c>
      <c r="H286" s="6">
        <f t="shared" si="21"/>
        <v>69.696969696969703</v>
      </c>
      <c r="I286" s="6">
        <f t="shared" si="22"/>
        <v>30.303030303030305</v>
      </c>
      <c r="J286" s="6">
        <f t="shared" si="23"/>
        <v>0</v>
      </c>
      <c r="K286" s="6">
        <f t="shared" si="24"/>
        <v>100</v>
      </c>
    </row>
    <row r="287" spans="1:11" x14ac:dyDescent="0.35">
      <c r="A287" s="45">
        <v>284</v>
      </c>
      <c r="C287" s="40" t="s">
        <v>112</v>
      </c>
      <c r="D287" s="31">
        <v>203</v>
      </c>
      <c r="E287" s="31">
        <v>228</v>
      </c>
      <c r="F287" s="31">
        <v>7</v>
      </c>
      <c r="G287" s="31">
        <f t="shared" si="20"/>
        <v>438</v>
      </c>
      <c r="H287" s="6">
        <f t="shared" si="21"/>
        <v>46.347031963470322</v>
      </c>
      <c r="I287" s="6">
        <f t="shared" si="22"/>
        <v>52.054794520547944</v>
      </c>
      <c r="J287" s="6">
        <f t="shared" si="23"/>
        <v>1.5981735159817352</v>
      </c>
      <c r="K287" s="6">
        <f t="shared" si="24"/>
        <v>100</v>
      </c>
    </row>
    <row r="288" spans="1:11" x14ac:dyDescent="0.35">
      <c r="A288" s="45">
        <v>285</v>
      </c>
      <c r="C288" s="40" t="s">
        <v>8</v>
      </c>
      <c r="D288" s="31">
        <v>1452</v>
      </c>
      <c r="E288" s="31">
        <v>516</v>
      </c>
      <c r="F288" s="31">
        <v>23</v>
      </c>
      <c r="G288" s="31">
        <f t="shared" si="20"/>
        <v>1991</v>
      </c>
      <c r="H288" s="6">
        <f t="shared" si="21"/>
        <v>72.928176795580114</v>
      </c>
      <c r="I288" s="6">
        <f t="shared" si="22"/>
        <v>25.916624811652433</v>
      </c>
      <c r="J288" s="6">
        <f t="shared" si="23"/>
        <v>1.1551983927674536</v>
      </c>
      <c r="K288" s="6">
        <f t="shared" si="24"/>
        <v>100</v>
      </c>
    </row>
    <row r="289" spans="1:11" x14ac:dyDescent="0.35">
      <c r="A289" s="45">
        <v>286</v>
      </c>
      <c r="C289" s="40" t="s">
        <v>9</v>
      </c>
      <c r="D289" s="31">
        <v>526</v>
      </c>
      <c r="E289" s="31">
        <v>245</v>
      </c>
      <c r="F289" s="31">
        <v>14</v>
      </c>
      <c r="G289" s="31">
        <f t="shared" si="20"/>
        <v>785</v>
      </c>
      <c r="H289" s="6">
        <f t="shared" si="21"/>
        <v>67.00636942675159</v>
      </c>
      <c r="I289" s="6">
        <f t="shared" si="22"/>
        <v>31.210191082802545</v>
      </c>
      <c r="J289" s="6">
        <f t="shared" si="23"/>
        <v>1.7834394904458599</v>
      </c>
      <c r="K289" s="6">
        <f t="shared" si="24"/>
        <v>100</v>
      </c>
    </row>
    <row r="290" spans="1:11" x14ac:dyDescent="0.35">
      <c r="A290" s="45">
        <v>287</v>
      </c>
      <c r="C290" s="40" t="s">
        <v>100</v>
      </c>
      <c r="D290" s="31">
        <v>10573</v>
      </c>
      <c r="E290" s="31">
        <v>2328</v>
      </c>
      <c r="F290" s="31">
        <v>274</v>
      </c>
      <c r="G290" s="31">
        <f t="shared" si="20"/>
        <v>13175</v>
      </c>
      <c r="H290" s="6">
        <f t="shared" si="21"/>
        <v>80.250474383301707</v>
      </c>
      <c r="I290" s="6">
        <f t="shared" si="22"/>
        <v>17.669829222011384</v>
      </c>
      <c r="J290" s="6">
        <f t="shared" si="23"/>
        <v>2.0796963946869069</v>
      </c>
      <c r="K290" s="6">
        <f t="shared" si="24"/>
        <v>100</v>
      </c>
    </row>
    <row r="291" spans="1:11" x14ac:dyDescent="0.35">
      <c r="A291" s="45">
        <v>288</v>
      </c>
      <c r="C291" s="40" t="s">
        <v>113</v>
      </c>
      <c r="D291" s="31">
        <v>28</v>
      </c>
      <c r="E291" s="31">
        <v>94</v>
      </c>
      <c r="F291" s="31">
        <v>0</v>
      </c>
      <c r="G291" s="31">
        <f t="shared" si="20"/>
        <v>122</v>
      </c>
      <c r="H291" s="6">
        <f t="shared" si="21"/>
        <v>22.950819672131146</v>
      </c>
      <c r="I291" s="6">
        <f t="shared" si="22"/>
        <v>77.049180327868854</v>
      </c>
      <c r="J291" s="6">
        <f t="shared" si="23"/>
        <v>0</v>
      </c>
      <c r="K291" s="6">
        <f t="shared" si="24"/>
        <v>100</v>
      </c>
    </row>
    <row r="292" spans="1:11" x14ac:dyDescent="0.35">
      <c r="A292" s="45">
        <v>289</v>
      </c>
      <c r="C292" s="40" t="s">
        <v>10</v>
      </c>
      <c r="D292" s="31">
        <v>1595</v>
      </c>
      <c r="E292" s="31">
        <v>2296</v>
      </c>
      <c r="F292" s="31">
        <v>24</v>
      </c>
      <c r="G292" s="31">
        <f t="shared" si="20"/>
        <v>3915</v>
      </c>
      <c r="H292" s="6">
        <f t="shared" si="21"/>
        <v>40.74074074074074</v>
      </c>
      <c r="I292" s="6">
        <f t="shared" si="22"/>
        <v>58.64623243933589</v>
      </c>
      <c r="J292" s="6">
        <f t="shared" si="23"/>
        <v>0.61302681992337171</v>
      </c>
      <c r="K292" s="6">
        <f t="shared" si="24"/>
        <v>100</v>
      </c>
    </row>
    <row r="293" spans="1:11" x14ac:dyDescent="0.35">
      <c r="A293" s="45">
        <v>290</v>
      </c>
      <c r="C293" s="40" t="s">
        <v>123</v>
      </c>
      <c r="D293" s="31">
        <v>18</v>
      </c>
      <c r="E293" s="31">
        <v>174</v>
      </c>
      <c r="F293" s="31">
        <v>0</v>
      </c>
      <c r="G293" s="31">
        <f t="shared" si="20"/>
        <v>192</v>
      </c>
      <c r="H293" s="6">
        <f t="shared" si="21"/>
        <v>9.375</v>
      </c>
      <c r="I293" s="6">
        <f t="shared" si="22"/>
        <v>90.625</v>
      </c>
      <c r="J293" s="6">
        <f t="shared" si="23"/>
        <v>0</v>
      </c>
      <c r="K293" s="6">
        <f t="shared" si="24"/>
        <v>100</v>
      </c>
    </row>
    <row r="294" spans="1:11" x14ac:dyDescent="0.35">
      <c r="A294" s="45">
        <v>291</v>
      </c>
      <c r="C294" s="40" t="s">
        <v>11</v>
      </c>
      <c r="D294" s="31">
        <v>87</v>
      </c>
      <c r="E294" s="31">
        <v>197</v>
      </c>
      <c r="F294" s="31">
        <v>0</v>
      </c>
      <c r="G294" s="31">
        <f t="shared" si="20"/>
        <v>284</v>
      </c>
      <c r="H294" s="6">
        <f t="shared" si="21"/>
        <v>30.633802816901408</v>
      </c>
      <c r="I294" s="6">
        <f t="shared" si="22"/>
        <v>69.366197183098592</v>
      </c>
      <c r="J294" s="6">
        <f t="shared" si="23"/>
        <v>0</v>
      </c>
      <c r="K294" s="6">
        <f t="shared" si="24"/>
        <v>100</v>
      </c>
    </row>
    <row r="295" spans="1:11" x14ac:dyDescent="0.35">
      <c r="A295" s="45">
        <v>292</v>
      </c>
      <c r="C295" s="40" t="s">
        <v>124</v>
      </c>
      <c r="D295" s="31">
        <v>816</v>
      </c>
      <c r="E295" s="31">
        <v>512</v>
      </c>
      <c r="F295" s="31">
        <v>10</v>
      </c>
      <c r="G295" s="31">
        <f t="shared" si="20"/>
        <v>1338</v>
      </c>
      <c r="H295" s="6">
        <f t="shared" si="21"/>
        <v>60.986547085201792</v>
      </c>
      <c r="I295" s="6">
        <f t="shared" si="22"/>
        <v>38.266068759342303</v>
      </c>
      <c r="J295" s="6">
        <f t="shared" si="23"/>
        <v>0.74738415545590431</v>
      </c>
      <c r="K295" s="6">
        <f t="shared" si="24"/>
        <v>100</v>
      </c>
    </row>
    <row r="296" spans="1:11" x14ac:dyDescent="0.35">
      <c r="A296" s="45">
        <v>293</v>
      </c>
      <c r="C296" s="40" t="s">
        <v>125</v>
      </c>
      <c r="D296" s="31">
        <v>38</v>
      </c>
      <c r="E296" s="31">
        <v>68</v>
      </c>
      <c r="F296" s="31">
        <v>4</v>
      </c>
      <c r="G296" s="31">
        <f t="shared" si="20"/>
        <v>110</v>
      </c>
      <c r="H296" s="6">
        <f t="shared" si="21"/>
        <v>34.545454545454547</v>
      </c>
      <c r="I296" s="6">
        <f t="shared" si="22"/>
        <v>61.818181818181813</v>
      </c>
      <c r="J296" s="6">
        <f t="shared" si="23"/>
        <v>3.6363636363636362</v>
      </c>
      <c r="K296" s="6">
        <f t="shared" si="24"/>
        <v>100</v>
      </c>
    </row>
    <row r="297" spans="1:11" x14ac:dyDescent="0.35">
      <c r="A297" s="45">
        <v>294</v>
      </c>
      <c r="C297" s="40" t="s">
        <v>126</v>
      </c>
      <c r="D297" s="31">
        <v>56</v>
      </c>
      <c r="E297" s="31">
        <v>37</v>
      </c>
      <c r="F297" s="31">
        <v>0</v>
      </c>
      <c r="G297" s="31">
        <f t="shared" si="20"/>
        <v>93</v>
      </c>
      <c r="H297" s="6">
        <f t="shared" si="21"/>
        <v>60.215053763440864</v>
      </c>
      <c r="I297" s="6">
        <f t="shared" si="22"/>
        <v>39.784946236559136</v>
      </c>
      <c r="J297" s="6">
        <f t="shared" si="23"/>
        <v>0</v>
      </c>
      <c r="K297" s="6">
        <f t="shared" si="24"/>
        <v>100</v>
      </c>
    </row>
    <row r="298" spans="1:11" x14ac:dyDescent="0.35">
      <c r="A298" s="45">
        <v>295</v>
      </c>
      <c r="C298" s="40" t="s">
        <v>127</v>
      </c>
      <c r="D298" s="31">
        <v>9</v>
      </c>
      <c r="E298" s="31">
        <v>16</v>
      </c>
      <c r="F298" s="31">
        <v>0</v>
      </c>
      <c r="G298" s="31">
        <f t="shared" si="20"/>
        <v>25</v>
      </c>
      <c r="H298" s="6">
        <f t="shared" si="21"/>
        <v>36</v>
      </c>
      <c r="I298" s="6">
        <f t="shared" si="22"/>
        <v>64</v>
      </c>
      <c r="J298" s="6">
        <f t="shared" si="23"/>
        <v>0</v>
      </c>
      <c r="K298" s="6">
        <f t="shared" si="24"/>
        <v>100</v>
      </c>
    </row>
    <row r="299" spans="1:11" x14ac:dyDescent="0.35">
      <c r="A299" s="45">
        <v>296</v>
      </c>
      <c r="C299" s="40" t="s">
        <v>128</v>
      </c>
      <c r="D299" s="31">
        <v>0</v>
      </c>
      <c r="E299" s="31">
        <v>0</v>
      </c>
      <c r="F299" s="31">
        <v>0</v>
      </c>
      <c r="G299" s="31">
        <f t="shared" si="20"/>
        <v>0</v>
      </c>
      <c r="H299" s="6" t="str">
        <f t="shared" si="21"/>
        <v/>
      </c>
      <c r="I299" s="6" t="str">
        <f t="shared" si="22"/>
        <v/>
      </c>
      <c r="J299" s="6" t="str">
        <f t="shared" si="23"/>
        <v/>
      </c>
      <c r="K299" s="6" t="str">
        <f t="shared" si="24"/>
        <v/>
      </c>
    </row>
    <row r="300" spans="1:11" x14ac:dyDescent="0.35">
      <c r="A300" s="45">
        <v>297</v>
      </c>
      <c r="C300" s="40" t="s">
        <v>129</v>
      </c>
      <c r="D300" s="31">
        <v>13</v>
      </c>
      <c r="E300" s="31">
        <v>10</v>
      </c>
      <c r="F300" s="31">
        <v>0</v>
      </c>
      <c r="G300" s="31">
        <f t="shared" si="20"/>
        <v>23</v>
      </c>
      <c r="H300" s="6">
        <f t="shared" si="21"/>
        <v>56.521739130434781</v>
      </c>
      <c r="I300" s="6">
        <f t="shared" si="22"/>
        <v>43.478260869565219</v>
      </c>
      <c r="J300" s="6">
        <f t="shared" si="23"/>
        <v>0</v>
      </c>
      <c r="K300" s="6">
        <f t="shared" si="24"/>
        <v>100</v>
      </c>
    </row>
    <row r="301" spans="1:11" x14ac:dyDescent="0.35">
      <c r="A301" s="45">
        <v>298</v>
      </c>
      <c r="B301" s="2" t="s">
        <v>18</v>
      </c>
      <c r="C301" s="40" t="s">
        <v>1</v>
      </c>
      <c r="D301" s="31">
        <v>2464</v>
      </c>
      <c r="E301" s="31">
        <v>184</v>
      </c>
      <c r="F301" s="31">
        <v>23</v>
      </c>
      <c r="G301" s="31">
        <f t="shared" si="20"/>
        <v>2671</v>
      </c>
      <c r="H301" s="6">
        <f t="shared" si="21"/>
        <v>92.250093597903401</v>
      </c>
      <c r="I301" s="6">
        <f t="shared" si="22"/>
        <v>6.8888056907525268</v>
      </c>
      <c r="J301" s="6">
        <f t="shared" si="23"/>
        <v>0.86110071134406585</v>
      </c>
      <c r="K301" s="6">
        <f t="shared" si="24"/>
        <v>100</v>
      </c>
    </row>
    <row r="302" spans="1:11" x14ac:dyDescent="0.35">
      <c r="A302" s="45">
        <v>299</v>
      </c>
      <c r="C302" s="40" t="s">
        <v>116</v>
      </c>
      <c r="D302" s="31">
        <v>3503</v>
      </c>
      <c r="E302" s="31">
        <v>249</v>
      </c>
      <c r="F302" s="31">
        <v>57</v>
      </c>
      <c r="G302" s="31">
        <f t="shared" si="20"/>
        <v>3809</v>
      </c>
      <c r="H302" s="6">
        <f t="shared" si="21"/>
        <v>91.966395379364656</v>
      </c>
      <c r="I302" s="6">
        <f t="shared" si="22"/>
        <v>6.5371488579679715</v>
      </c>
      <c r="J302" s="6">
        <f t="shared" si="23"/>
        <v>1.4964557626673667</v>
      </c>
      <c r="K302" s="6">
        <f t="shared" si="24"/>
        <v>100</v>
      </c>
    </row>
    <row r="303" spans="1:11" x14ac:dyDescent="0.35">
      <c r="A303" s="45">
        <v>300</v>
      </c>
      <c r="C303" s="40" t="s">
        <v>117</v>
      </c>
      <c r="D303" s="31">
        <v>112</v>
      </c>
      <c r="E303" s="31">
        <v>19</v>
      </c>
      <c r="F303" s="31">
        <v>0</v>
      </c>
      <c r="G303" s="31">
        <f t="shared" si="20"/>
        <v>131</v>
      </c>
      <c r="H303" s="6">
        <f t="shared" si="21"/>
        <v>85.496183206106863</v>
      </c>
      <c r="I303" s="6">
        <f t="shared" si="22"/>
        <v>14.503816793893129</v>
      </c>
      <c r="J303" s="6">
        <f t="shared" si="23"/>
        <v>0</v>
      </c>
      <c r="K303" s="6">
        <f t="shared" si="24"/>
        <v>100</v>
      </c>
    </row>
    <row r="304" spans="1:11" x14ac:dyDescent="0.35">
      <c r="A304" s="45">
        <v>301</v>
      </c>
      <c r="C304" s="40" t="s">
        <v>118</v>
      </c>
      <c r="D304" s="31">
        <v>135</v>
      </c>
      <c r="E304" s="31">
        <v>25</v>
      </c>
      <c r="F304" s="31">
        <v>0</v>
      </c>
      <c r="G304" s="31">
        <f t="shared" si="20"/>
        <v>160</v>
      </c>
      <c r="H304" s="6">
        <f t="shared" si="21"/>
        <v>84.375</v>
      </c>
      <c r="I304" s="6">
        <f t="shared" si="22"/>
        <v>15.625</v>
      </c>
      <c r="J304" s="6">
        <f t="shared" si="23"/>
        <v>0</v>
      </c>
      <c r="K304" s="6">
        <f t="shared" si="24"/>
        <v>100</v>
      </c>
    </row>
    <row r="305" spans="1:11" x14ac:dyDescent="0.35">
      <c r="A305" s="45">
        <v>302</v>
      </c>
      <c r="C305" s="40" t="s">
        <v>108</v>
      </c>
      <c r="D305" s="31">
        <v>937</v>
      </c>
      <c r="E305" s="31">
        <v>202</v>
      </c>
      <c r="F305" s="31">
        <v>21</v>
      </c>
      <c r="G305" s="31">
        <f t="shared" si="20"/>
        <v>1160</v>
      </c>
      <c r="H305" s="6">
        <f t="shared" si="21"/>
        <v>80.775862068965523</v>
      </c>
      <c r="I305" s="6">
        <f t="shared" si="22"/>
        <v>17.413793103448274</v>
      </c>
      <c r="J305" s="6">
        <f t="shared" si="23"/>
        <v>1.8103448275862071</v>
      </c>
      <c r="K305" s="6">
        <f t="shared" si="24"/>
        <v>100</v>
      </c>
    </row>
    <row r="306" spans="1:11" x14ac:dyDescent="0.35">
      <c r="A306" s="45">
        <v>303</v>
      </c>
      <c r="C306" s="40" t="s">
        <v>119</v>
      </c>
      <c r="D306" s="31">
        <v>2685</v>
      </c>
      <c r="E306" s="31">
        <v>206</v>
      </c>
      <c r="F306" s="31">
        <v>30</v>
      </c>
      <c r="G306" s="31">
        <f t="shared" si="20"/>
        <v>2921</v>
      </c>
      <c r="H306" s="6">
        <f t="shared" si="21"/>
        <v>91.92057514549812</v>
      </c>
      <c r="I306" s="6">
        <f t="shared" si="22"/>
        <v>7.0523793221499487</v>
      </c>
      <c r="J306" s="6">
        <f t="shared" si="23"/>
        <v>1.0270455323519343</v>
      </c>
      <c r="K306" s="6">
        <f t="shared" si="24"/>
        <v>100</v>
      </c>
    </row>
    <row r="307" spans="1:11" x14ac:dyDescent="0.35">
      <c r="A307" s="45">
        <v>304</v>
      </c>
      <c r="C307" s="40" t="s">
        <v>2</v>
      </c>
      <c r="D307" s="31">
        <v>1681</v>
      </c>
      <c r="E307" s="31">
        <v>207</v>
      </c>
      <c r="F307" s="31">
        <v>25</v>
      </c>
      <c r="G307" s="31">
        <f t="shared" si="20"/>
        <v>1913</v>
      </c>
      <c r="H307" s="6">
        <f t="shared" si="21"/>
        <v>87.872451646628335</v>
      </c>
      <c r="I307" s="6">
        <f t="shared" si="22"/>
        <v>10.820700470465237</v>
      </c>
      <c r="J307" s="6">
        <f t="shared" si="23"/>
        <v>1.3068478829064296</v>
      </c>
      <c r="K307" s="6">
        <f t="shared" si="24"/>
        <v>100</v>
      </c>
    </row>
    <row r="308" spans="1:11" x14ac:dyDescent="0.35">
      <c r="A308" s="45">
        <v>305</v>
      </c>
      <c r="C308" s="40" t="s">
        <v>109</v>
      </c>
      <c r="D308" s="31">
        <v>587</v>
      </c>
      <c r="E308" s="31">
        <v>114</v>
      </c>
      <c r="F308" s="31">
        <v>17</v>
      </c>
      <c r="G308" s="31">
        <f t="shared" si="20"/>
        <v>718</v>
      </c>
      <c r="H308" s="6">
        <f t="shared" si="21"/>
        <v>81.754874651810582</v>
      </c>
      <c r="I308" s="6">
        <f t="shared" si="22"/>
        <v>15.877437325905291</v>
      </c>
      <c r="J308" s="6">
        <f t="shared" si="23"/>
        <v>2.3676880222841223</v>
      </c>
      <c r="K308" s="6">
        <f t="shared" si="24"/>
        <v>100</v>
      </c>
    </row>
    <row r="309" spans="1:11" x14ac:dyDescent="0.35">
      <c r="A309" s="45">
        <v>306</v>
      </c>
      <c r="C309" s="40" t="s">
        <v>99</v>
      </c>
      <c r="D309" s="31">
        <v>86</v>
      </c>
      <c r="E309" s="31">
        <v>14</v>
      </c>
      <c r="F309" s="31">
        <v>0</v>
      </c>
      <c r="G309" s="31">
        <f t="shared" si="20"/>
        <v>100</v>
      </c>
      <c r="H309" s="6">
        <f t="shared" si="21"/>
        <v>86</v>
      </c>
      <c r="I309" s="6">
        <f t="shared" si="22"/>
        <v>14.000000000000002</v>
      </c>
      <c r="J309" s="6">
        <f t="shared" si="23"/>
        <v>0</v>
      </c>
      <c r="K309" s="6">
        <f t="shared" si="24"/>
        <v>100</v>
      </c>
    </row>
    <row r="310" spans="1:11" x14ac:dyDescent="0.35">
      <c r="A310" s="45">
        <v>307</v>
      </c>
      <c r="C310" s="40" t="s">
        <v>3</v>
      </c>
      <c r="D310" s="31">
        <v>611</v>
      </c>
      <c r="E310" s="31">
        <v>256</v>
      </c>
      <c r="F310" s="31">
        <v>15</v>
      </c>
      <c r="G310" s="31">
        <f t="shared" si="20"/>
        <v>882</v>
      </c>
      <c r="H310" s="6">
        <f t="shared" si="21"/>
        <v>69.274376417233569</v>
      </c>
      <c r="I310" s="6">
        <f t="shared" si="22"/>
        <v>29.024943310657598</v>
      </c>
      <c r="J310" s="6">
        <f t="shared" si="23"/>
        <v>1.7006802721088436</v>
      </c>
      <c r="K310" s="6">
        <f t="shared" si="24"/>
        <v>100</v>
      </c>
    </row>
    <row r="311" spans="1:11" x14ac:dyDescent="0.35">
      <c r="A311" s="45">
        <v>308</v>
      </c>
      <c r="C311" s="40" t="s">
        <v>4</v>
      </c>
      <c r="D311" s="31">
        <v>146</v>
      </c>
      <c r="E311" s="31">
        <v>507</v>
      </c>
      <c r="F311" s="31">
        <v>7</v>
      </c>
      <c r="G311" s="31">
        <f t="shared" si="20"/>
        <v>660</v>
      </c>
      <c r="H311" s="6">
        <f t="shared" si="21"/>
        <v>22.121212121212121</v>
      </c>
      <c r="I311" s="6">
        <f t="shared" si="22"/>
        <v>76.818181818181813</v>
      </c>
      <c r="J311" s="6">
        <f t="shared" si="23"/>
        <v>1.0606060606060608</v>
      </c>
      <c r="K311" s="6">
        <f t="shared" si="24"/>
        <v>100</v>
      </c>
    </row>
    <row r="312" spans="1:11" x14ac:dyDescent="0.35">
      <c r="A312" s="45">
        <v>309</v>
      </c>
      <c r="C312" s="40" t="s">
        <v>110</v>
      </c>
      <c r="D312" s="31">
        <v>40</v>
      </c>
      <c r="E312" s="31">
        <v>211</v>
      </c>
      <c r="F312" s="31">
        <v>0</v>
      </c>
      <c r="G312" s="31">
        <f t="shared" si="20"/>
        <v>251</v>
      </c>
      <c r="H312" s="6">
        <f t="shared" si="21"/>
        <v>15.936254980079681</v>
      </c>
      <c r="I312" s="6">
        <f t="shared" si="22"/>
        <v>84.063745019920319</v>
      </c>
      <c r="J312" s="6">
        <f t="shared" si="23"/>
        <v>0</v>
      </c>
      <c r="K312" s="6">
        <f t="shared" si="24"/>
        <v>100</v>
      </c>
    </row>
    <row r="313" spans="1:11" x14ac:dyDescent="0.35">
      <c r="A313" s="45">
        <v>310</v>
      </c>
      <c r="C313" s="40" t="s">
        <v>5</v>
      </c>
      <c r="D313" s="31">
        <v>140</v>
      </c>
      <c r="E313" s="31">
        <v>280</v>
      </c>
      <c r="F313" s="31">
        <v>7</v>
      </c>
      <c r="G313" s="31">
        <f t="shared" si="20"/>
        <v>427</v>
      </c>
      <c r="H313" s="6">
        <f t="shared" si="21"/>
        <v>32.786885245901637</v>
      </c>
      <c r="I313" s="6">
        <f t="shared" si="22"/>
        <v>65.573770491803273</v>
      </c>
      <c r="J313" s="6">
        <f t="shared" si="23"/>
        <v>1.639344262295082</v>
      </c>
      <c r="K313" s="6">
        <f t="shared" si="24"/>
        <v>100</v>
      </c>
    </row>
    <row r="314" spans="1:11" x14ac:dyDescent="0.35">
      <c r="A314" s="45">
        <v>311</v>
      </c>
      <c r="C314" s="40" t="s">
        <v>6</v>
      </c>
      <c r="D314" s="31">
        <v>131</v>
      </c>
      <c r="E314" s="31">
        <v>1100</v>
      </c>
      <c r="F314" s="31">
        <v>3</v>
      </c>
      <c r="G314" s="31">
        <f t="shared" si="20"/>
        <v>1234</v>
      </c>
      <c r="H314" s="6">
        <f t="shared" si="21"/>
        <v>10.615883306320907</v>
      </c>
      <c r="I314" s="6">
        <f t="shared" si="22"/>
        <v>89.141004862236628</v>
      </c>
      <c r="J314" s="6">
        <f t="shared" si="23"/>
        <v>0.24311183144246357</v>
      </c>
      <c r="K314" s="6">
        <f t="shared" si="24"/>
        <v>100</v>
      </c>
    </row>
    <row r="315" spans="1:11" x14ac:dyDescent="0.35">
      <c r="A315" s="45">
        <v>312</v>
      </c>
      <c r="C315" s="40" t="s">
        <v>120</v>
      </c>
      <c r="D315" s="31">
        <v>559</v>
      </c>
      <c r="E315" s="31">
        <v>214</v>
      </c>
      <c r="F315" s="31">
        <v>8</v>
      </c>
      <c r="G315" s="31">
        <f t="shared" si="20"/>
        <v>781</v>
      </c>
      <c r="H315" s="6">
        <f t="shared" si="21"/>
        <v>71.574903969270167</v>
      </c>
      <c r="I315" s="6">
        <f t="shared" si="22"/>
        <v>27.40076824583867</v>
      </c>
      <c r="J315" s="6">
        <f t="shared" si="23"/>
        <v>1.0243277848911652</v>
      </c>
      <c r="K315" s="6">
        <f t="shared" si="24"/>
        <v>100</v>
      </c>
    </row>
    <row r="316" spans="1:11" x14ac:dyDescent="0.35">
      <c r="A316" s="45">
        <v>313</v>
      </c>
      <c r="C316" s="40" t="s">
        <v>121</v>
      </c>
      <c r="D316" s="31">
        <v>143</v>
      </c>
      <c r="E316" s="31">
        <v>117</v>
      </c>
      <c r="F316" s="31">
        <v>3</v>
      </c>
      <c r="G316" s="31">
        <f t="shared" si="20"/>
        <v>263</v>
      </c>
      <c r="H316" s="6">
        <f t="shared" si="21"/>
        <v>54.372623574144484</v>
      </c>
      <c r="I316" s="6">
        <f t="shared" si="22"/>
        <v>44.486692015209123</v>
      </c>
      <c r="J316" s="6">
        <f t="shared" si="23"/>
        <v>1.1406844106463878</v>
      </c>
      <c r="K316" s="6">
        <f t="shared" si="24"/>
        <v>100</v>
      </c>
    </row>
    <row r="317" spans="1:11" x14ac:dyDescent="0.35">
      <c r="A317" s="45">
        <v>314</v>
      </c>
      <c r="C317" s="40" t="s">
        <v>122</v>
      </c>
      <c r="D317" s="31">
        <v>477</v>
      </c>
      <c r="E317" s="31">
        <v>194</v>
      </c>
      <c r="F317" s="31">
        <v>8</v>
      </c>
      <c r="G317" s="31">
        <f t="shared" si="20"/>
        <v>679</v>
      </c>
      <c r="H317" s="6">
        <f t="shared" si="21"/>
        <v>70.25036818851251</v>
      </c>
      <c r="I317" s="6">
        <f t="shared" si="22"/>
        <v>28.571428571428569</v>
      </c>
      <c r="J317" s="6">
        <f t="shared" si="23"/>
        <v>1.1782032400589102</v>
      </c>
      <c r="K317" s="6">
        <f t="shared" si="24"/>
        <v>100</v>
      </c>
    </row>
    <row r="318" spans="1:11" x14ac:dyDescent="0.35">
      <c r="A318" s="45">
        <v>315</v>
      </c>
      <c r="C318" s="40" t="s">
        <v>111</v>
      </c>
      <c r="D318" s="31">
        <v>1019</v>
      </c>
      <c r="E318" s="31">
        <v>780</v>
      </c>
      <c r="F318" s="31">
        <v>37</v>
      </c>
      <c r="G318" s="31">
        <f t="shared" si="20"/>
        <v>1836</v>
      </c>
      <c r="H318" s="6">
        <f t="shared" si="21"/>
        <v>55.501089324618732</v>
      </c>
      <c r="I318" s="6">
        <f t="shared" si="22"/>
        <v>42.483660130718953</v>
      </c>
      <c r="J318" s="6">
        <f t="shared" si="23"/>
        <v>2.0152505446623095</v>
      </c>
      <c r="K318" s="6">
        <f t="shared" si="24"/>
        <v>100</v>
      </c>
    </row>
    <row r="319" spans="1:11" x14ac:dyDescent="0.35">
      <c r="A319" s="45">
        <v>316</v>
      </c>
      <c r="C319" s="40" t="s">
        <v>7</v>
      </c>
      <c r="D319" s="31">
        <v>201</v>
      </c>
      <c r="E319" s="31">
        <v>36</v>
      </c>
      <c r="F319" s="31">
        <v>4</v>
      </c>
      <c r="G319" s="31">
        <f t="shared" si="20"/>
        <v>241</v>
      </c>
      <c r="H319" s="6">
        <f t="shared" si="21"/>
        <v>83.402489626556019</v>
      </c>
      <c r="I319" s="6">
        <f t="shared" si="22"/>
        <v>14.937759336099585</v>
      </c>
      <c r="J319" s="6">
        <f t="shared" si="23"/>
        <v>1.6597510373443984</v>
      </c>
      <c r="K319" s="6">
        <f t="shared" si="24"/>
        <v>100</v>
      </c>
    </row>
    <row r="320" spans="1:11" x14ac:dyDescent="0.35">
      <c r="A320" s="45">
        <v>317</v>
      </c>
      <c r="C320" s="40" t="s">
        <v>112</v>
      </c>
      <c r="D320" s="31">
        <v>377</v>
      </c>
      <c r="E320" s="31">
        <v>179</v>
      </c>
      <c r="F320" s="31">
        <v>5</v>
      </c>
      <c r="G320" s="31">
        <f t="shared" si="20"/>
        <v>561</v>
      </c>
      <c r="H320" s="6">
        <f t="shared" si="21"/>
        <v>67.201426024955438</v>
      </c>
      <c r="I320" s="6">
        <f t="shared" si="22"/>
        <v>31.907308377896616</v>
      </c>
      <c r="J320" s="6">
        <f t="shared" si="23"/>
        <v>0.89126559714795017</v>
      </c>
      <c r="K320" s="6">
        <f t="shared" si="24"/>
        <v>100</v>
      </c>
    </row>
    <row r="321" spans="1:11" x14ac:dyDescent="0.35">
      <c r="A321" s="45">
        <v>318</v>
      </c>
      <c r="C321" s="40" t="s">
        <v>8</v>
      </c>
      <c r="D321" s="31">
        <v>19298</v>
      </c>
      <c r="E321" s="31">
        <v>4783</v>
      </c>
      <c r="F321" s="31">
        <v>496</v>
      </c>
      <c r="G321" s="31">
        <f t="shared" si="20"/>
        <v>24577</v>
      </c>
      <c r="H321" s="6">
        <f t="shared" si="21"/>
        <v>78.520568010741755</v>
      </c>
      <c r="I321" s="6">
        <f t="shared" si="22"/>
        <v>19.461284941205193</v>
      </c>
      <c r="J321" s="6">
        <f t="shared" si="23"/>
        <v>2.0181470480530579</v>
      </c>
      <c r="K321" s="6">
        <f t="shared" si="24"/>
        <v>100</v>
      </c>
    </row>
    <row r="322" spans="1:11" x14ac:dyDescent="0.35">
      <c r="A322" s="45">
        <v>319</v>
      </c>
      <c r="C322" s="40" t="s">
        <v>9</v>
      </c>
      <c r="D322" s="31">
        <v>353</v>
      </c>
      <c r="E322" s="31">
        <v>114</v>
      </c>
      <c r="F322" s="31">
        <v>6</v>
      </c>
      <c r="G322" s="31">
        <f t="shared" si="20"/>
        <v>473</v>
      </c>
      <c r="H322" s="6">
        <f t="shared" si="21"/>
        <v>74.630021141649053</v>
      </c>
      <c r="I322" s="6">
        <f t="shared" si="22"/>
        <v>24.101479915433405</v>
      </c>
      <c r="J322" s="6">
        <f t="shared" si="23"/>
        <v>1.2684989429175475</v>
      </c>
      <c r="K322" s="6">
        <f t="shared" si="24"/>
        <v>100</v>
      </c>
    </row>
    <row r="323" spans="1:11" x14ac:dyDescent="0.35">
      <c r="A323" s="45">
        <v>320</v>
      </c>
      <c r="C323" s="40" t="s">
        <v>100</v>
      </c>
      <c r="D323" s="31">
        <v>1812</v>
      </c>
      <c r="E323" s="31">
        <v>290</v>
      </c>
      <c r="F323" s="31">
        <v>51</v>
      </c>
      <c r="G323" s="31">
        <f t="shared" si="20"/>
        <v>2153</v>
      </c>
      <c r="H323" s="6">
        <f t="shared" si="21"/>
        <v>84.16163492800743</v>
      </c>
      <c r="I323" s="6">
        <f t="shared" si="22"/>
        <v>13.469577333952623</v>
      </c>
      <c r="J323" s="6">
        <f t="shared" si="23"/>
        <v>2.3687877380399445</v>
      </c>
      <c r="K323" s="6">
        <f t="shared" si="24"/>
        <v>100</v>
      </c>
    </row>
    <row r="324" spans="1:11" x14ac:dyDescent="0.35">
      <c r="A324" s="45">
        <v>321</v>
      </c>
      <c r="C324" s="40" t="s">
        <v>113</v>
      </c>
      <c r="D324" s="31">
        <v>188</v>
      </c>
      <c r="E324" s="31">
        <v>216</v>
      </c>
      <c r="F324" s="31">
        <v>0</v>
      </c>
      <c r="G324" s="31">
        <f t="shared" si="20"/>
        <v>404</v>
      </c>
      <c r="H324" s="6">
        <f t="shared" si="21"/>
        <v>46.534653465346537</v>
      </c>
      <c r="I324" s="6">
        <f t="shared" si="22"/>
        <v>53.46534653465347</v>
      </c>
      <c r="J324" s="6">
        <f t="shared" si="23"/>
        <v>0</v>
      </c>
      <c r="K324" s="6">
        <f t="shared" si="24"/>
        <v>100</v>
      </c>
    </row>
    <row r="325" spans="1:11" x14ac:dyDescent="0.35">
      <c r="A325" s="45">
        <v>322</v>
      </c>
      <c r="C325" s="40" t="s">
        <v>10</v>
      </c>
      <c r="D325" s="31">
        <v>2986</v>
      </c>
      <c r="E325" s="31">
        <v>4953</v>
      </c>
      <c r="F325" s="31">
        <v>58</v>
      </c>
      <c r="G325" s="31">
        <f t="shared" ref="G325:G388" si="25">SUM(D325:F325)</f>
        <v>7997</v>
      </c>
      <c r="H325" s="6">
        <f t="shared" ref="H325:H388" si="26">IF($G325&gt;0,D325/$G325*100,"")</f>
        <v>37.339002125797172</v>
      </c>
      <c r="I325" s="6">
        <f t="shared" ref="I325:I388" si="27">IF($G325&gt;0,E325/$G325*100,"")</f>
        <v>61.935725897211455</v>
      </c>
      <c r="J325" s="6">
        <f t="shared" ref="J325:J388" si="28">IF($G325&gt;0,F325/$G325*100,"")</f>
        <v>0.72527197699137169</v>
      </c>
      <c r="K325" s="6">
        <f t="shared" ref="K325:K388" si="29">IF($G325&gt;0,G325/$G325*100,"")</f>
        <v>100</v>
      </c>
    </row>
    <row r="326" spans="1:11" x14ac:dyDescent="0.35">
      <c r="A326" s="45">
        <v>323</v>
      </c>
      <c r="C326" s="40" t="s">
        <v>123</v>
      </c>
      <c r="D326" s="31">
        <v>249</v>
      </c>
      <c r="E326" s="31">
        <v>828</v>
      </c>
      <c r="F326" s="31">
        <v>0</v>
      </c>
      <c r="G326" s="31">
        <f t="shared" si="25"/>
        <v>1077</v>
      </c>
      <c r="H326" s="6">
        <f t="shared" si="26"/>
        <v>23.119777158774372</v>
      </c>
      <c r="I326" s="6">
        <f t="shared" si="27"/>
        <v>76.880222841225631</v>
      </c>
      <c r="J326" s="6">
        <f t="shared" si="28"/>
        <v>0</v>
      </c>
      <c r="K326" s="6">
        <f t="shared" si="29"/>
        <v>100</v>
      </c>
    </row>
    <row r="327" spans="1:11" x14ac:dyDescent="0.35">
      <c r="A327" s="45">
        <v>324</v>
      </c>
      <c r="C327" s="40" t="s">
        <v>11</v>
      </c>
      <c r="D327" s="31">
        <v>357</v>
      </c>
      <c r="E327" s="31">
        <v>1479</v>
      </c>
      <c r="F327" s="31">
        <v>10</v>
      </c>
      <c r="G327" s="31">
        <f t="shared" si="25"/>
        <v>1846</v>
      </c>
      <c r="H327" s="6">
        <f t="shared" si="26"/>
        <v>19.339111592632719</v>
      </c>
      <c r="I327" s="6">
        <f t="shared" si="27"/>
        <v>80.119176598049833</v>
      </c>
      <c r="J327" s="6">
        <f t="shared" si="28"/>
        <v>0.54171180931744312</v>
      </c>
      <c r="K327" s="6">
        <f t="shared" si="29"/>
        <v>100</v>
      </c>
    </row>
    <row r="328" spans="1:11" x14ac:dyDescent="0.35">
      <c r="A328" s="45">
        <v>325</v>
      </c>
      <c r="B328" s="2"/>
      <c r="C328" s="40" t="s">
        <v>124</v>
      </c>
      <c r="D328" s="31">
        <v>764</v>
      </c>
      <c r="E328" s="31">
        <v>827</v>
      </c>
      <c r="F328" s="31">
        <v>14</v>
      </c>
      <c r="G328" s="31">
        <f t="shared" si="25"/>
        <v>1605</v>
      </c>
      <c r="H328" s="6">
        <f t="shared" si="26"/>
        <v>47.601246105919003</v>
      </c>
      <c r="I328" s="6">
        <f t="shared" si="27"/>
        <v>51.526479750778819</v>
      </c>
      <c r="J328" s="6">
        <f t="shared" si="28"/>
        <v>0.87227414330218067</v>
      </c>
      <c r="K328" s="6">
        <f t="shared" si="29"/>
        <v>100</v>
      </c>
    </row>
    <row r="329" spans="1:11" x14ac:dyDescent="0.35">
      <c r="A329" s="45">
        <v>326</v>
      </c>
      <c r="C329" s="40" t="s">
        <v>125</v>
      </c>
      <c r="D329" s="31">
        <v>445</v>
      </c>
      <c r="E329" s="31">
        <v>206</v>
      </c>
      <c r="F329" s="31">
        <v>0</v>
      </c>
      <c r="G329" s="31">
        <f t="shared" si="25"/>
        <v>651</v>
      </c>
      <c r="H329" s="6">
        <f t="shared" si="26"/>
        <v>68.356374807987706</v>
      </c>
      <c r="I329" s="6">
        <f t="shared" si="27"/>
        <v>31.643625192012287</v>
      </c>
      <c r="J329" s="6">
        <f t="shared" si="28"/>
        <v>0</v>
      </c>
      <c r="K329" s="6">
        <f t="shared" si="29"/>
        <v>100</v>
      </c>
    </row>
    <row r="330" spans="1:11" x14ac:dyDescent="0.35">
      <c r="A330" s="45">
        <v>327</v>
      </c>
      <c r="C330" s="40" t="s">
        <v>126</v>
      </c>
      <c r="D330" s="31">
        <v>29</v>
      </c>
      <c r="E330" s="31">
        <v>115</v>
      </c>
      <c r="F330" s="31">
        <v>9</v>
      </c>
      <c r="G330" s="31">
        <f t="shared" si="25"/>
        <v>153</v>
      </c>
      <c r="H330" s="6">
        <f t="shared" si="26"/>
        <v>18.954248366013072</v>
      </c>
      <c r="I330" s="6">
        <f t="shared" si="27"/>
        <v>75.16339869281046</v>
      </c>
      <c r="J330" s="6">
        <f t="shared" si="28"/>
        <v>5.8823529411764701</v>
      </c>
      <c r="K330" s="6">
        <f t="shared" si="29"/>
        <v>100</v>
      </c>
    </row>
    <row r="331" spans="1:11" x14ac:dyDescent="0.35">
      <c r="A331" s="45">
        <v>328</v>
      </c>
      <c r="C331" s="40" t="s">
        <v>127</v>
      </c>
      <c r="D331" s="31">
        <v>372</v>
      </c>
      <c r="E331" s="31">
        <v>579</v>
      </c>
      <c r="F331" s="31">
        <v>10</v>
      </c>
      <c r="G331" s="31">
        <f t="shared" si="25"/>
        <v>961</v>
      </c>
      <c r="H331" s="6">
        <f t="shared" si="26"/>
        <v>38.70967741935484</v>
      </c>
      <c r="I331" s="6">
        <f t="shared" si="27"/>
        <v>60.24973985431842</v>
      </c>
      <c r="J331" s="6">
        <f t="shared" si="28"/>
        <v>1.0405827263267431</v>
      </c>
      <c r="K331" s="6">
        <f t="shared" si="29"/>
        <v>100</v>
      </c>
    </row>
    <row r="332" spans="1:11" x14ac:dyDescent="0.35">
      <c r="A332" s="45">
        <v>329</v>
      </c>
      <c r="C332" s="40" t="s">
        <v>128</v>
      </c>
      <c r="D332" s="31">
        <v>45</v>
      </c>
      <c r="E332" s="31">
        <v>203</v>
      </c>
      <c r="F332" s="31">
        <v>0</v>
      </c>
      <c r="G332" s="31">
        <f t="shared" si="25"/>
        <v>248</v>
      </c>
      <c r="H332" s="6">
        <f t="shared" si="26"/>
        <v>18.14516129032258</v>
      </c>
      <c r="I332" s="6">
        <f t="shared" si="27"/>
        <v>81.854838709677423</v>
      </c>
      <c r="J332" s="6">
        <f t="shared" si="28"/>
        <v>0</v>
      </c>
      <c r="K332" s="6">
        <f t="shared" si="29"/>
        <v>100</v>
      </c>
    </row>
    <row r="333" spans="1:11" x14ac:dyDescent="0.35">
      <c r="A333" s="45">
        <v>330</v>
      </c>
      <c r="C333" s="40" t="s">
        <v>129</v>
      </c>
      <c r="D333" s="31">
        <v>8</v>
      </c>
      <c r="E333" s="31">
        <v>19</v>
      </c>
      <c r="F333" s="31">
        <v>0</v>
      </c>
      <c r="G333" s="31">
        <f t="shared" si="25"/>
        <v>27</v>
      </c>
      <c r="H333" s="6">
        <f t="shared" si="26"/>
        <v>29.629629629629626</v>
      </c>
      <c r="I333" s="6">
        <f t="shared" si="27"/>
        <v>70.370370370370367</v>
      </c>
      <c r="J333" s="6">
        <f t="shared" si="28"/>
        <v>0</v>
      </c>
      <c r="K333" s="6">
        <f t="shared" si="29"/>
        <v>100</v>
      </c>
    </row>
    <row r="334" spans="1:11" x14ac:dyDescent="0.35">
      <c r="A334" s="45">
        <v>331</v>
      </c>
      <c r="B334" s="3" t="s">
        <v>56</v>
      </c>
      <c r="C334" s="40" t="s">
        <v>1</v>
      </c>
      <c r="D334" s="31">
        <v>3</v>
      </c>
      <c r="E334" s="31">
        <v>0</v>
      </c>
      <c r="F334" s="31">
        <v>0</v>
      </c>
      <c r="G334" s="31">
        <f t="shared" si="25"/>
        <v>3</v>
      </c>
      <c r="H334" s="6">
        <f t="shared" si="26"/>
        <v>100</v>
      </c>
      <c r="I334" s="6">
        <f t="shared" si="27"/>
        <v>0</v>
      </c>
      <c r="J334" s="6">
        <f t="shared" si="28"/>
        <v>0</v>
      </c>
      <c r="K334" s="6">
        <f t="shared" si="29"/>
        <v>100</v>
      </c>
    </row>
    <row r="335" spans="1:11" x14ac:dyDescent="0.35">
      <c r="A335" s="45">
        <v>332</v>
      </c>
      <c r="C335" s="40" t="s">
        <v>116</v>
      </c>
      <c r="D335" s="31">
        <v>0</v>
      </c>
      <c r="E335" s="31">
        <v>0</v>
      </c>
      <c r="F335" s="31">
        <v>0</v>
      </c>
      <c r="G335" s="31">
        <f t="shared" si="25"/>
        <v>0</v>
      </c>
      <c r="H335" s="6" t="str">
        <f t="shared" si="26"/>
        <v/>
      </c>
      <c r="I335" s="6" t="str">
        <f t="shared" si="27"/>
        <v/>
      </c>
      <c r="J335" s="6" t="str">
        <f t="shared" si="28"/>
        <v/>
      </c>
      <c r="K335" s="6" t="str">
        <f t="shared" si="29"/>
        <v/>
      </c>
    </row>
    <row r="336" spans="1:11" x14ac:dyDescent="0.35">
      <c r="A336" s="45">
        <v>333</v>
      </c>
      <c r="C336" s="40" t="s">
        <v>117</v>
      </c>
      <c r="D336" s="31">
        <v>0</v>
      </c>
      <c r="E336" s="31">
        <v>0</v>
      </c>
      <c r="F336" s="31">
        <v>0</v>
      </c>
      <c r="G336" s="31">
        <f t="shared" si="25"/>
        <v>0</v>
      </c>
      <c r="H336" s="6" t="str">
        <f t="shared" si="26"/>
        <v/>
      </c>
      <c r="I336" s="6" t="str">
        <f t="shared" si="27"/>
        <v/>
      </c>
      <c r="J336" s="6" t="str">
        <f t="shared" si="28"/>
        <v/>
      </c>
      <c r="K336" s="6" t="str">
        <f t="shared" si="29"/>
        <v/>
      </c>
    </row>
    <row r="337" spans="1:11" x14ac:dyDescent="0.35">
      <c r="A337" s="45">
        <v>334</v>
      </c>
      <c r="C337" s="40" t="s">
        <v>118</v>
      </c>
      <c r="D337" s="31">
        <v>0</v>
      </c>
      <c r="E337" s="31">
        <v>0</v>
      </c>
      <c r="F337" s="31">
        <v>0</v>
      </c>
      <c r="G337" s="31">
        <f t="shared" si="25"/>
        <v>0</v>
      </c>
      <c r="H337" s="6" t="str">
        <f t="shared" si="26"/>
        <v/>
      </c>
      <c r="I337" s="6" t="str">
        <f t="shared" si="27"/>
        <v/>
      </c>
      <c r="J337" s="6" t="str">
        <f t="shared" si="28"/>
        <v/>
      </c>
      <c r="K337" s="6" t="str">
        <f t="shared" si="29"/>
        <v/>
      </c>
    </row>
    <row r="338" spans="1:11" x14ac:dyDescent="0.35">
      <c r="A338" s="45">
        <v>335</v>
      </c>
      <c r="C338" s="40" t="s">
        <v>108</v>
      </c>
      <c r="D338" s="31">
        <v>0</v>
      </c>
      <c r="E338" s="31">
        <v>0</v>
      </c>
      <c r="F338" s="31">
        <v>0</v>
      </c>
      <c r="G338" s="31">
        <f t="shared" si="25"/>
        <v>0</v>
      </c>
      <c r="H338" s="6" t="str">
        <f t="shared" si="26"/>
        <v/>
      </c>
      <c r="I338" s="6" t="str">
        <f t="shared" si="27"/>
        <v/>
      </c>
      <c r="J338" s="6" t="str">
        <f t="shared" si="28"/>
        <v/>
      </c>
      <c r="K338" s="6" t="str">
        <f t="shared" si="29"/>
        <v/>
      </c>
    </row>
    <row r="339" spans="1:11" x14ac:dyDescent="0.35">
      <c r="A339" s="45">
        <v>336</v>
      </c>
      <c r="C339" s="40" t="s">
        <v>119</v>
      </c>
      <c r="D339" s="31">
        <v>0</v>
      </c>
      <c r="E339" s="31">
        <v>0</v>
      </c>
      <c r="F339" s="31">
        <v>0</v>
      </c>
      <c r="G339" s="31">
        <f t="shared" si="25"/>
        <v>0</v>
      </c>
      <c r="H339" s="6" t="str">
        <f t="shared" si="26"/>
        <v/>
      </c>
      <c r="I339" s="6" t="str">
        <f t="shared" si="27"/>
        <v/>
      </c>
      <c r="J339" s="6" t="str">
        <f t="shared" si="28"/>
        <v/>
      </c>
      <c r="K339" s="6" t="str">
        <f t="shared" si="29"/>
        <v/>
      </c>
    </row>
    <row r="340" spans="1:11" x14ac:dyDescent="0.35">
      <c r="A340" s="45">
        <v>337</v>
      </c>
      <c r="C340" s="40" t="s">
        <v>2</v>
      </c>
      <c r="D340" s="31">
        <v>0</v>
      </c>
      <c r="E340" s="31">
        <v>0</v>
      </c>
      <c r="F340" s="31">
        <v>0</v>
      </c>
      <c r="G340" s="31">
        <f t="shared" si="25"/>
        <v>0</v>
      </c>
      <c r="H340" s="6" t="str">
        <f t="shared" si="26"/>
        <v/>
      </c>
      <c r="I340" s="6" t="str">
        <f t="shared" si="27"/>
        <v/>
      </c>
      <c r="J340" s="6" t="str">
        <f t="shared" si="28"/>
        <v/>
      </c>
      <c r="K340" s="6" t="str">
        <f t="shared" si="29"/>
        <v/>
      </c>
    </row>
    <row r="341" spans="1:11" x14ac:dyDescent="0.35">
      <c r="A341" s="45">
        <v>338</v>
      </c>
      <c r="C341" s="40" t="s">
        <v>109</v>
      </c>
      <c r="D341" s="31">
        <v>3</v>
      </c>
      <c r="E341" s="31">
        <v>0</v>
      </c>
      <c r="F341" s="31">
        <v>0</v>
      </c>
      <c r="G341" s="31">
        <f t="shared" si="25"/>
        <v>3</v>
      </c>
      <c r="H341" s="6">
        <f t="shared" si="26"/>
        <v>100</v>
      </c>
      <c r="I341" s="6">
        <f t="shared" si="27"/>
        <v>0</v>
      </c>
      <c r="J341" s="6">
        <f t="shared" si="28"/>
        <v>0</v>
      </c>
      <c r="K341" s="6">
        <f t="shared" si="29"/>
        <v>100</v>
      </c>
    </row>
    <row r="342" spans="1:11" x14ac:dyDescent="0.35">
      <c r="A342" s="45">
        <v>339</v>
      </c>
      <c r="C342" s="40" t="s">
        <v>99</v>
      </c>
      <c r="D342" s="31">
        <v>3</v>
      </c>
      <c r="E342" s="31">
        <v>0</v>
      </c>
      <c r="F342" s="31">
        <v>0</v>
      </c>
      <c r="G342" s="31">
        <f t="shared" si="25"/>
        <v>3</v>
      </c>
      <c r="H342" s="6">
        <f t="shared" si="26"/>
        <v>100</v>
      </c>
      <c r="I342" s="6">
        <f t="shared" si="27"/>
        <v>0</v>
      </c>
      <c r="J342" s="6">
        <f t="shared" si="28"/>
        <v>0</v>
      </c>
      <c r="K342" s="6">
        <f t="shared" si="29"/>
        <v>100</v>
      </c>
    </row>
    <row r="343" spans="1:11" x14ac:dyDescent="0.35">
      <c r="A343" s="45">
        <v>340</v>
      </c>
      <c r="C343" s="40" t="s">
        <v>3</v>
      </c>
      <c r="D343" s="31">
        <v>0</v>
      </c>
      <c r="E343" s="31">
        <v>0</v>
      </c>
      <c r="F343" s="31">
        <v>0</v>
      </c>
      <c r="G343" s="31">
        <f t="shared" si="25"/>
        <v>0</v>
      </c>
      <c r="H343" s="6" t="str">
        <f t="shared" si="26"/>
        <v/>
      </c>
      <c r="I343" s="6" t="str">
        <f t="shared" si="27"/>
        <v/>
      </c>
      <c r="J343" s="6" t="str">
        <f t="shared" si="28"/>
        <v/>
      </c>
      <c r="K343" s="6" t="str">
        <f t="shared" si="29"/>
        <v/>
      </c>
    </row>
    <row r="344" spans="1:11" x14ac:dyDescent="0.35">
      <c r="A344" s="45">
        <v>341</v>
      </c>
      <c r="C344" s="40" t="s">
        <v>4</v>
      </c>
      <c r="D344" s="31">
        <v>0</v>
      </c>
      <c r="E344" s="31">
        <v>0</v>
      </c>
      <c r="F344" s="31">
        <v>0</v>
      </c>
      <c r="G344" s="31">
        <f t="shared" si="25"/>
        <v>0</v>
      </c>
      <c r="H344" s="6" t="str">
        <f t="shared" si="26"/>
        <v/>
      </c>
      <c r="I344" s="6" t="str">
        <f t="shared" si="27"/>
        <v/>
      </c>
      <c r="J344" s="6" t="str">
        <f t="shared" si="28"/>
        <v/>
      </c>
      <c r="K344" s="6" t="str">
        <f t="shared" si="29"/>
        <v/>
      </c>
    </row>
    <row r="345" spans="1:11" x14ac:dyDescent="0.35">
      <c r="A345" s="45">
        <v>342</v>
      </c>
      <c r="C345" s="40" t="s">
        <v>110</v>
      </c>
      <c r="D345" s="31">
        <v>0</v>
      </c>
      <c r="E345" s="31">
        <v>0</v>
      </c>
      <c r="F345" s="31">
        <v>0</v>
      </c>
      <c r="G345" s="31">
        <f t="shared" si="25"/>
        <v>0</v>
      </c>
      <c r="H345" s="6" t="str">
        <f t="shared" si="26"/>
        <v/>
      </c>
      <c r="I345" s="6" t="str">
        <f t="shared" si="27"/>
        <v/>
      </c>
      <c r="J345" s="6" t="str">
        <f t="shared" si="28"/>
        <v/>
      </c>
      <c r="K345" s="6" t="str">
        <f t="shared" si="29"/>
        <v/>
      </c>
    </row>
    <row r="346" spans="1:11" x14ac:dyDescent="0.35">
      <c r="A346" s="45">
        <v>343</v>
      </c>
      <c r="C346" s="40" t="s">
        <v>5</v>
      </c>
      <c r="D346" s="31">
        <v>0</v>
      </c>
      <c r="E346" s="31">
        <v>0</v>
      </c>
      <c r="F346" s="31">
        <v>0</v>
      </c>
      <c r="G346" s="31">
        <f t="shared" si="25"/>
        <v>0</v>
      </c>
      <c r="H346" s="6" t="str">
        <f t="shared" si="26"/>
        <v/>
      </c>
      <c r="I346" s="6" t="str">
        <f t="shared" si="27"/>
        <v/>
      </c>
      <c r="J346" s="6" t="str">
        <f t="shared" si="28"/>
        <v/>
      </c>
      <c r="K346" s="6" t="str">
        <f t="shared" si="29"/>
        <v/>
      </c>
    </row>
    <row r="347" spans="1:11" x14ac:dyDescent="0.35">
      <c r="A347" s="45">
        <v>344</v>
      </c>
      <c r="C347" s="40" t="s">
        <v>6</v>
      </c>
      <c r="D347" s="31">
        <v>0</v>
      </c>
      <c r="E347" s="31">
        <v>0</v>
      </c>
      <c r="F347" s="31">
        <v>0</v>
      </c>
      <c r="G347" s="31">
        <f t="shared" si="25"/>
        <v>0</v>
      </c>
      <c r="H347" s="6" t="str">
        <f t="shared" si="26"/>
        <v/>
      </c>
      <c r="I347" s="6" t="str">
        <f t="shared" si="27"/>
        <v/>
      </c>
      <c r="J347" s="6" t="str">
        <f t="shared" si="28"/>
        <v/>
      </c>
      <c r="K347" s="6" t="str">
        <f t="shared" si="29"/>
        <v/>
      </c>
    </row>
    <row r="348" spans="1:11" x14ac:dyDescent="0.35">
      <c r="A348" s="45">
        <v>345</v>
      </c>
      <c r="C348" s="40" t="s">
        <v>120</v>
      </c>
      <c r="D348" s="31">
        <v>0</v>
      </c>
      <c r="E348" s="31">
        <v>0</v>
      </c>
      <c r="F348" s="31">
        <v>0</v>
      </c>
      <c r="G348" s="31">
        <f t="shared" si="25"/>
        <v>0</v>
      </c>
      <c r="H348" s="6" t="str">
        <f t="shared" si="26"/>
        <v/>
      </c>
      <c r="I348" s="6" t="str">
        <f t="shared" si="27"/>
        <v/>
      </c>
      <c r="J348" s="6" t="str">
        <f t="shared" si="28"/>
        <v/>
      </c>
      <c r="K348" s="6" t="str">
        <f t="shared" si="29"/>
        <v/>
      </c>
    </row>
    <row r="349" spans="1:11" x14ac:dyDescent="0.35">
      <c r="A349" s="45">
        <v>346</v>
      </c>
      <c r="C349" s="40" t="s">
        <v>121</v>
      </c>
      <c r="D349" s="31">
        <v>0</v>
      </c>
      <c r="E349" s="31">
        <v>0</v>
      </c>
      <c r="F349" s="31">
        <v>0</v>
      </c>
      <c r="G349" s="31">
        <f t="shared" si="25"/>
        <v>0</v>
      </c>
      <c r="H349" s="6" t="str">
        <f t="shared" si="26"/>
        <v/>
      </c>
      <c r="I349" s="6" t="str">
        <f t="shared" si="27"/>
        <v/>
      </c>
      <c r="J349" s="6" t="str">
        <f t="shared" si="28"/>
        <v/>
      </c>
      <c r="K349" s="6" t="str">
        <f t="shared" si="29"/>
        <v/>
      </c>
    </row>
    <row r="350" spans="1:11" x14ac:dyDescent="0.35">
      <c r="A350" s="45">
        <v>347</v>
      </c>
      <c r="C350" s="40" t="s">
        <v>122</v>
      </c>
      <c r="D350" s="31">
        <v>5</v>
      </c>
      <c r="E350" s="31">
        <v>0</v>
      </c>
      <c r="F350" s="31">
        <v>0</v>
      </c>
      <c r="G350" s="31">
        <f t="shared" si="25"/>
        <v>5</v>
      </c>
      <c r="H350" s="6">
        <f t="shared" si="26"/>
        <v>100</v>
      </c>
      <c r="I350" s="6">
        <f t="shared" si="27"/>
        <v>0</v>
      </c>
      <c r="J350" s="6">
        <f t="shared" si="28"/>
        <v>0</v>
      </c>
      <c r="K350" s="6">
        <f t="shared" si="29"/>
        <v>100</v>
      </c>
    </row>
    <row r="351" spans="1:11" x14ac:dyDescent="0.35">
      <c r="A351" s="45">
        <v>348</v>
      </c>
      <c r="C351" s="40" t="s">
        <v>111</v>
      </c>
      <c r="D351" s="31">
        <v>0</v>
      </c>
      <c r="E351" s="31">
        <v>0</v>
      </c>
      <c r="F351" s="31">
        <v>0</v>
      </c>
      <c r="G351" s="31">
        <f t="shared" si="25"/>
        <v>0</v>
      </c>
      <c r="H351" s="6" t="str">
        <f t="shared" si="26"/>
        <v/>
      </c>
      <c r="I351" s="6" t="str">
        <f t="shared" si="27"/>
        <v/>
      </c>
      <c r="J351" s="6" t="str">
        <f t="shared" si="28"/>
        <v/>
      </c>
      <c r="K351" s="6" t="str">
        <f t="shared" si="29"/>
        <v/>
      </c>
    </row>
    <row r="352" spans="1:11" x14ac:dyDescent="0.35">
      <c r="A352" s="45">
        <v>349</v>
      </c>
      <c r="C352" s="40" t="s">
        <v>7</v>
      </c>
      <c r="D352" s="31">
        <v>0</v>
      </c>
      <c r="E352" s="31">
        <v>0</v>
      </c>
      <c r="F352" s="31">
        <v>0</v>
      </c>
      <c r="G352" s="31">
        <f t="shared" si="25"/>
        <v>0</v>
      </c>
      <c r="H352" s="6" t="str">
        <f t="shared" si="26"/>
        <v/>
      </c>
      <c r="I352" s="6" t="str">
        <f t="shared" si="27"/>
        <v/>
      </c>
      <c r="J352" s="6" t="str">
        <f t="shared" si="28"/>
        <v/>
      </c>
      <c r="K352" s="6" t="str">
        <f t="shared" si="29"/>
        <v/>
      </c>
    </row>
    <row r="353" spans="1:11" x14ac:dyDescent="0.35">
      <c r="A353" s="45">
        <v>350</v>
      </c>
      <c r="C353" s="40" t="s">
        <v>112</v>
      </c>
      <c r="D353" s="31">
        <v>0</v>
      </c>
      <c r="E353" s="31">
        <v>0</v>
      </c>
      <c r="F353" s="31">
        <v>0</v>
      </c>
      <c r="G353" s="31">
        <f t="shared" si="25"/>
        <v>0</v>
      </c>
      <c r="H353" s="6" t="str">
        <f t="shared" si="26"/>
        <v/>
      </c>
      <c r="I353" s="6" t="str">
        <f t="shared" si="27"/>
        <v/>
      </c>
      <c r="J353" s="6" t="str">
        <f t="shared" si="28"/>
        <v/>
      </c>
      <c r="K353" s="6" t="str">
        <f t="shared" si="29"/>
        <v/>
      </c>
    </row>
    <row r="354" spans="1:11" x14ac:dyDescent="0.35">
      <c r="A354" s="45">
        <v>351</v>
      </c>
      <c r="C354" s="40" t="s">
        <v>8</v>
      </c>
      <c r="D354" s="31">
        <v>0</v>
      </c>
      <c r="E354" s="31">
        <v>0</v>
      </c>
      <c r="F354" s="31">
        <v>0</v>
      </c>
      <c r="G354" s="31">
        <f t="shared" si="25"/>
        <v>0</v>
      </c>
      <c r="H354" s="6" t="str">
        <f t="shared" si="26"/>
        <v/>
      </c>
      <c r="I354" s="6" t="str">
        <f t="shared" si="27"/>
        <v/>
      </c>
      <c r="J354" s="6" t="str">
        <f t="shared" si="28"/>
        <v/>
      </c>
      <c r="K354" s="6" t="str">
        <f t="shared" si="29"/>
        <v/>
      </c>
    </row>
    <row r="355" spans="1:11" x14ac:dyDescent="0.35">
      <c r="A355" s="45">
        <v>352</v>
      </c>
      <c r="B355" s="2"/>
      <c r="C355" s="40" t="s">
        <v>9</v>
      </c>
      <c r="D355" s="31">
        <v>0</v>
      </c>
      <c r="E355" s="31">
        <v>0</v>
      </c>
      <c r="F355" s="31">
        <v>0</v>
      </c>
      <c r="G355" s="31">
        <f t="shared" si="25"/>
        <v>0</v>
      </c>
      <c r="H355" s="6" t="str">
        <f t="shared" si="26"/>
        <v/>
      </c>
      <c r="I355" s="6" t="str">
        <f t="shared" si="27"/>
        <v/>
      </c>
      <c r="J355" s="6" t="str">
        <f t="shared" si="28"/>
        <v/>
      </c>
      <c r="K355" s="6" t="str">
        <f t="shared" si="29"/>
        <v/>
      </c>
    </row>
    <row r="356" spans="1:11" x14ac:dyDescent="0.35">
      <c r="A356" s="45">
        <v>353</v>
      </c>
      <c r="C356" s="40" t="s">
        <v>100</v>
      </c>
      <c r="D356" s="31">
        <v>4</v>
      </c>
      <c r="E356" s="31">
        <v>0</v>
      </c>
      <c r="F356" s="31">
        <v>0</v>
      </c>
      <c r="G356" s="31">
        <f t="shared" si="25"/>
        <v>4</v>
      </c>
      <c r="H356" s="6">
        <f t="shared" si="26"/>
        <v>100</v>
      </c>
      <c r="I356" s="6">
        <f t="shared" si="27"/>
        <v>0</v>
      </c>
      <c r="J356" s="6">
        <f t="shared" si="28"/>
        <v>0</v>
      </c>
      <c r="K356" s="6">
        <f t="shared" si="29"/>
        <v>100</v>
      </c>
    </row>
    <row r="357" spans="1:11" x14ac:dyDescent="0.35">
      <c r="A357" s="45">
        <v>354</v>
      </c>
      <c r="C357" s="40" t="s">
        <v>113</v>
      </c>
      <c r="D357" s="31">
        <v>0</v>
      </c>
      <c r="E357" s="31">
        <v>3</v>
      </c>
      <c r="F357" s="31">
        <v>0</v>
      </c>
      <c r="G357" s="31">
        <f t="shared" si="25"/>
        <v>3</v>
      </c>
      <c r="H357" s="6">
        <f t="shared" si="26"/>
        <v>0</v>
      </c>
      <c r="I357" s="6">
        <f t="shared" si="27"/>
        <v>100</v>
      </c>
      <c r="J357" s="6">
        <f t="shared" si="28"/>
        <v>0</v>
      </c>
      <c r="K357" s="6">
        <f t="shared" si="29"/>
        <v>100</v>
      </c>
    </row>
    <row r="358" spans="1:11" x14ac:dyDescent="0.35">
      <c r="A358" s="45">
        <v>355</v>
      </c>
      <c r="C358" s="40" t="s">
        <v>10</v>
      </c>
      <c r="D358" s="31">
        <v>10</v>
      </c>
      <c r="E358" s="31">
        <v>20</v>
      </c>
      <c r="F358" s="31">
        <v>0</v>
      </c>
      <c r="G358" s="31">
        <f t="shared" si="25"/>
        <v>30</v>
      </c>
      <c r="H358" s="6">
        <f t="shared" si="26"/>
        <v>33.333333333333329</v>
      </c>
      <c r="I358" s="6">
        <f t="shared" si="27"/>
        <v>66.666666666666657</v>
      </c>
      <c r="J358" s="6">
        <f t="shared" si="28"/>
        <v>0</v>
      </c>
      <c r="K358" s="6">
        <f t="shared" si="29"/>
        <v>100</v>
      </c>
    </row>
    <row r="359" spans="1:11" x14ac:dyDescent="0.35">
      <c r="A359" s="45">
        <v>356</v>
      </c>
      <c r="C359" s="40" t="s">
        <v>123</v>
      </c>
      <c r="D359" s="31">
        <v>0</v>
      </c>
      <c r="E359" s="31">
        <v>8</v>
      </c>
      <c r="F359" s="31">
        <v>0</v>
      </c>
      <c r="G359" s="31">
        <f t="shared" si="25"/>
        <v>8</v>
      </c>
      <c r="H359" s="6">
        <f t="shared" si="26"/>
        <v>0</v>
      </c>
      <c r="I359" s="6">
        <f t="shared" si="27"/>
        <v>100</v>
      </c>
      <c r="J359" s="6">
        <f t="shared" si="28"/>
        <v>0</v>
      </c>
      <c r="K359" s="6">
        <f t="shared" si="29"/>
        <v>100</v>
      </c>
    </row>
    <row r="360" spans="1:11" x14ac:dyDescent="0.35">
      <c r="A360" s="45">
        <v>357</v>
      </c>
      <c r="C360" s="40" t="s">
        <v>11</v>
      </c>
      <c r="D360" s="31">
        <v>0</v>
      </c>
      <c r="E360" s="31">
        <v>0</v>
      </c>
      <c r="F360" s="31">
        <v>0</v>
      </c>
      <c r="G360" s="31">
        <f t="shared" si="25"/>
        <v>0</v>
      </c>
      <c r="H360" s="6" t="str">
        <f t="shared" si="26"/>
        <v/>
      </c>
      <c r="I360" s="6" t="str">
        <f t="shared" si="27"/>
        <v/>
      </c>
      <c r="J360" s="6" t="str">
        <f t="shared" si="28"/>
        <v/>
      </c>
      <c r="K360" s="6" t="str">
        <f t="shared" si="29"/>
        <v/>
      </c>
    </row>
    <row r="361" spans="1:11" x14ac:dyDescent="0.35">
      <c r="A361" s="45">
        <v>358</v>
      </c>
      <c r="C361" s="40" t="s">
        <v>124</v>
      </c>
      <c r="D361" s="31">
        <v>0</v>
      </c>
      <c r="E361" s="31">
        <v>0</v>
      </c>
      <c r="F361" s="31">
        <v>0</v>
      </c>
      <c r="G361" s="31">
        <f t="shared" si="25"/>
        <v>0</v>
      </c>
      <c r="H361" s="6" t="str">
        <f t="shared" si="26"/>
        <v/>
      </c>
      <c r="I361" s="6" t="str">
        <f t="shared" si="27"/>
        <v/>
      </c>
      <c r="J361" s="6" t="str">
        <f t="shared" si="28"/>
        <v/>
      </c>
      <c r="K361" s="6" t="str">
        <f t="shared" si="29"/>
        <v/>
      </c>
    </row>
    <row r="362" spans="1:11" x14ac:dyDescent="0.35">
      <c r="A362" s="45">
        <v>359</v>
      </c>
      <c r="C362" s="40" t="s">
        <v>125</v>
      </c>
      <c r="D362" s="31">
        <v>0</v>
      </c>
      <c r="E362" s="31">
        <v>0</v>
      </c>
      <c r="F362" s="31">
        <v>0</v>
      </c>
      <c r="G362" s="31">
        <f t="shared" si="25"/>
        <v>0</v>
      </c>
      <c r="H362" s="6" t="str">
        <f t="shared" si="26"/>
        <v/>
      </c>
      <c r="I362" s="6" t="str">
        <f t="shared" si="27"/>
        <v/>
      </c>
      <c r="J362" s="6" t="str">
        <f t="shared" si="28"/>
        <v/>
      </c>
      <c r="K362" s="6" t="str">
        <f t="shared" si="29"/>
        <v/>
      </c>
    </row>
    <row r="363" spans="1:11" x14ac:dyDescent="0.35">
      <c r="A363" s="45">
        <v>360</v>
      </c>
      <c r="C363" s="40" t="s">
        <v>126</v>
      </c>
      <c r="D363" s="31">
        <v>0</v>
      </c>
      <c r="E363" s="31">
        <v>0</v>
      </c>
      <c r="F363" s="31">
        <v>0</v>
      </c>
      <c r="G363" s="31">
        <f t="shared" si="25"/>
        <v>0</v>
      </c>
      <c r="H363" s="6" t="str">
        <f t="shared" si="26"/>
        <v/>
      </c>
      <c r="I363" s="6" t="str">
        <f t="shared" si="27"/>
        <v/>
      </c>
      <c r="J363" s="6" t="str">
        <f t="shared" si="28"/>
        <v/>
      </c>
      <c r="K363" s="6" t="str">
        <f t="shared" si="29"/>
        <v/>
      </c>
    </row>
    <row r="364" spans="1:11" x14ac:dyDescent="0.35">
      <c r="A364" s="45">
        <v>361</v>
      </c>
      <c r="C364" s="40" t="s">
        <v>127</v>
      </c>
      <c r="D364" s="31">
        <v>0</v>
      </c>
      <c r="E364" s="31">
        <v>0</v>
      </c>
      <c r="F364" s="31">
        <v>0</v>
      </c>
      <c r="G364" s="31">
        <f t="shared" si="25"/>
        <v>0</v>
      </c>
      <c r="H364" s="6" t="str">
        <f t="shared" si="26"/>
        <v/>
      </c>
      <c r="I364" s="6" t="str">
        <f t="shared" si="27"/>
        <v/>
      </c>
      <c r="J364" s="6" t="str">
        <f t="shared" si="28"/>
        <v/>
      </c>
      <c r="K364" s="6" t="str">
        <f t="shared" si="29"/>
        <v/>
      </c>
    </row>
    <row r="365" spans="1:11" x14ac:dyDescent="0.35">
      <c r="A365" s="45">
        <v>362</v>
      </c>
      <c r="C365" s="40" t="s">
        <v>128</v>
      </c>
      <c r="D365" s="31">
        <v>0</v>
      </c>
      <c r="E365" s="31">
        <v>0</v>
      </c>
      <c r="F365" s="31">
        <v>0</v>
      </c>
      <c r="G365" s="31">
        <f t="shared" si="25"/>
        <v>0</v>
      </c>
      <c r="H365" s="6" t="str">
        <f t="shared" si="26"/>
        <v/>
      </c>
      <c r="I365" s="6" t="str">
        <f t="shared" si="27"/>
        <v/>
      </c>
      <c r="J365" s="6" t="str">
        <f t="shared" si="28"/>
        <v/>
      </c>
      <c r="K365" s="6" t="str">
        <f t="shared" si="29"/>
        <v/>
      </c>
    </row>
    <row r="366" spans="1:11" x14ac:dyDescent="0.35">
      <c r="A366" s="45">
        <v>363</v>
      </c>
      <c r="C366" s="40" t="s">
        <v>129</v>
      </c>
      <c r="D366" s="31">
        <v>0</v>
      </c>
      <c r="E366" s="31">
        <v>0</v>
      </c>
      <c r="F366" s="31">
        <v>0</v>
      </c>
      <c r="G366" s="31">
        <f t="shared" si="25"/>
        <v>0</v>
      </c>
      <c r="H366" s="6" t="str">
        <f t="shared" si="26"/>
        <v/>
      </c>
      <c r="I366" s="6" t="str">
        <f t="shared" si="27"/>
        <v/>
      </c>
      <c r="J366" s="6" t="str">
        <f t="shared" si="28"/>
        <v/>
      </c>
      <c r="K366" s="6" t="str">
        <f t="shared" si="29"/>
        <v/>
      </c>
    </row>
    <row r="367" spans="1:11" x14ac:dyDescent="0.35">
      <c r="A367" s="45">
        <v>364</v>
      </c>
      <c r="B367" s="3" t="s">
        <v>57</v>
      </c>
      <c r="C367" s="40" t="s">
        <v>1</v>
      </c>
      <c r="D367" s="31">
        <v>120</v>
      </c>
      <c r="E367" s="31">
        <v>11</v>
      </c>
      <c r="F367" s="31">
        <v>0</v>
      </c>
      <c r="G367" s="31">
        <f t="shared" si="25"/>
        <v>131</v>
      </c>
      <c r="H367" s="6">
        <f t="shared" si="26"/>
        <v>91.603053435114504</v>
      </c>
      <c r="I367" s="6">
        <f t="shared" si="27"/>
        <v>8.3969465648854964</v>
      </c>
      <c r="J367" s="6">
        <f t="shared" si="28"/>
        <v>0</v>
      </c>
      <c r="K367" s="6">
        <f t="shared" si="29"/>
        <v>100</v>
      </c>
    </row>
    <row r="368" spans="1:11" x14ac:dyDescent="0.35">
      <c r="A368" s="45">
        <v>365</v>
      </c>
      <c r="C368" s="40" t="s">
        <v>116</v>
      </c>
      <c r="D368" s="31">
        <v>17</v>
      </c>
      <c r="E368" s="31">
        <v>0</v>
      </c>
      <c r="F368" s="31">
        <v>0</v>
      </c>
      <c r="G368" s="31">
        <f t="shared" si="25"/>
        <v>17</v>
      </c>
      <c r="H368" s="6">
        <f t="shared" si="26"/>
        <v>100</v>
      </c>
      <c r="I368" s="6">
        <f t="shared" si="27"/>
        <v>0</v>
      </c>
      <c r="J368" s="6">
        <f t="shared" si="28"/>
        <v>0</v>
      </c>
      <c r="K368" s="6">
        <f t="shared" si="29"/>
        <v>100</v>
      </c>
    </row>
    <row r="369" spans="1:11" x14ac:dyDescent="0.35">
      <c r="A369" s="45">
        <v>366</v>
      </c>
      <c r="C369" s="40" t="s">
        <v>117</v>
      </c>
      <c r="D369" s="31">
        <v>4</v>
      </c>
      <c r="E369" s="31">
        <v>0</v>
      </c>
      <c r="F369" s="31">
        <v>0</v>
      </c>
      <c r="G369" s="31">
        <f t="shared" si="25"/>
        <v>4</v>
      </c>
      <c r="H369" s="6">
        <f t="shared" si="26"/>
        <v>100</v>
      </c>
      <c r="I369" s="6">
        <f t="shared" si="27"/>
        <v>0</v>
      </c>
      <c r="J369" s="6">
        <f t="shared" si="28"/>
        <v>0</v>
      </c>
      <c r="K369" s="6">
        <f t="shared" si="29"/>
        <v>100</v>
      </c>
    </row>
    <row r="370" spans="1:11" x14ac:dyDescent="0.35">
      <c r="A370" s="45">
        <v>367</v>
      </c>
      <c r="C370" s="40" t="s">
        <v>118</v>
      </c>
      <c r="D370" s="31">
        <v>4</v>
      </c>
      <c r="E370" s="31">
        <v>0</v>
      </c>
      <c r="F370" s="31">
        <v>0</v>
      </c>
      <c r="G370" s="31">
        <f t="shared" si="25"/>
        <v>4</v>
      </c>
      <c r="H370" s="6">
        <f t="shared" si="26"/>
        <v>100</v>
      </c>
      <c r="I370" s="6">
        <f t="shared" si="27"/>
        <v>0</v>
      </c>
      <c r="J370" s="6">
        <f t="shared" si="28"/>
        <v>0</v>
      </c>
      <c r="K370" s="6">
        <f t="shared" si="29"/>
        <v>100</v>
      </c>
    </row>
    <row r="371" spans="1:11" x14ac:dyDescent="0.35">
      <c r="A371" s="45">
        <v>368</v>
      </c>
      <c r="C371" s="40" t="s">
        <v>108</v>
      </c>
      <c r="D371" s="31">
        <v>0</v>
      </c>
      <c r="E371" s="31">
        <v>0</v>
      </c>
      <c r="F371" s="31">
        <v>0</v>
      </c>
      <c r="G371" s="31">
        <f t="shared" si="25"/>
        <v>0</v>
      </c>
      <c r="H371" s="6" t="str">
        <f t="shared" si="26"/>
        <v/>
      </c>
      <c r="I371" s="6" t="str">
        <f t="shared" si="27"/>
        <v/>
      </c>
      <c r="J371" s="6" t="str">
        <f t="shared" si="28"/>
        <v/>
      </c>
      <c r="K371" s="6" t="str">
        <f t="shared" si="29"/>
        <v/>
      </c>
    </row>
    <row r="372" spans="1:11" x14ac:dyDescent="0.35">
      <c r="A372" s="45">
        <v>369</v>
      </c>
      <c r="C372" s="40" t="s">
        <v>119</v>
      </c>
      <c r="D372" s="31">
        <v>3</v>
      </c>
      <c r="E372" s="31">
        <v>0</v>
      </c>
      <c r="F372" s="31">
        <v>0</v>
      </c>
      <c r="G372" s="31">
        <f t="shared" si="25"/>
        <v>3</v>
      </c>
      <c r="H372" s="6">
        <f t="shared" si="26"/>
        <v>100</v>
      </c>
      <c r="I372" s="6">
        <f t="shared" si="27"/>
        <v>0</v>
      </c>
      <c r="J372" s="6">
        <f t="shared" si="28"/>
        <v>0</v>
      </c>
      <c r="K372" s="6">
        <f t="shared" si="29"/>
        <v>100</v>
      </c>
    </row>
    <row r="373" spans="1:11" x14ac:dyDescent="0.35">
      <c r="A373" s="45">
        <v>370</v>
      </c>
      <c r="C373" s="40" t="s">
        <v>2</v>
      </c>
      <c r="D373" s="31">
        <v>15</v>
      </c>
      <c r="E373" s="31">
        <v>9</v>
      </c>
      <c r="F373" s="31">
        <v>0</v>
      </c>
      <c r="G373" s="31">
        <f t="shared" si="25"/>
        <v>24</v>
      </c>
      <c r="H373" s="6">
        <f t="shared" si="26"/>
        <v>62.5</v>
      </c>
      <c r="I373" s="6">
        <f t="shared" si="27"/>
        <v>37.5</v>
      </c>
      <c r="J373" s="6">
        <f t="shared" si="28"/>
        <v>0</v>
      </c>
      <c r="K373" s="6">
        <f t="shared" si="29"/>
        <v>100</v>
      </c>
    </row>
    <row r="374" spans="1:11" x14ac:dyDescent="0.35">
      <c r="A374" s="45">
        <v>371</v>
      </c>
      <c r="C374" s="40" t="s">
        <v>109</v>
      </c>
      <c r="D374" s="31">
        <v>8</v>
      </c>
      <c r="E374" s="31">
        <v>3</v>
      </c>
      <c r="F374" s="31">
        <v>0</v>
      </c>
      <c r="G374" s="31">
        <f t="shared" si="25"/>
        <v>11</v>
      </c>
      <c r="H374" s="6">
        <f t="shared" si="26"/>
        <v>72.727272727272734</v>
      </c>
      <c r="I374" s="6">
        <f t="shared" si="27"/>
        <v>27.27272727272727</v>
      </c>
      <c r="J374" s="6">
        <f t="shared" si="28"/>
        <v>0</v>
      </c>
      <c r="K374" s="6">
        <f t="shared" si="29"/>
        <v>100</v>
      </c>
    </row>
    <row r="375" spans="1:11" x14ac:dyDescent="0.35">
      <c r="A375" s="45">
        <v>372</v>
      </c>
      <c r="C375" s="40" t="s">
        <v>99</v>
      </c>
      <c r="D375" s="31">
        <v>0</v>
      </c>
      <c r="E375" s="31">
        <v>0</v>
      </c>
      <c r="F375" s="31">
        <v>0</v>
      </c>
      <c r="G375" s="31">
        <f t="shared" si="25"/>
        <v>0</v>
      </c>
      <c r="H375" s="6" t="str">
        <f t="shared" si="26"/>
        <v/>
      </c>
      <c r="I375" s="6" t="str">
        <f t="shared" si="27"/>
        <v/>
      </c>
      <c r="J375" s="6" t="str">
        <f t="shared" si="28"/>
        <v/>
      </c>
      <c r="K375" s="6" t="str">
        <f t="shared" si="29"/>
        <v/>
      </c>
    </row>
    <row r="376" spans="1:11" x14ac:dyDescent="0.35">
      <c r="A376" s="45">
        <v>373</v>
      </c>
      <c r="C376" s="40" t="s">
        <v>3</v>
      </c>
      <c r="D376" s="31">
        <v>4</v>
      </c>
      <c r="E376" s="31">
        <v>12</v>
      </c>
      <c r="F376" s="31">
        <v>0</v>
      </c>
      <c r="G376" s="31">
        <f t="shared" si="25"/>
        <v>16</v>
      </c>
      <c r="H376" s="6">
        <f t="shared" si="26"/>
        <v>25</v>
      </c>
      <c r="I376" s="6">
        <f t="shared" si="27"/>
        <v>75</v>
      </c>
      <c r="J376" s="6">
        <f t="shared" si="28"/>
        <v>0</v>
      </c>
      <c r="K376" s="6">
        <f t="shared" si="29"/>
        <v>100</v>
      </c>
    </row>
    <row r="377" spans="1:11" x14ac:dyDescent="0.35">
      <c r="A377" s="45">
        <v>374</v>
      </c>
      <c r="C377" s="40" t="s">
        <v>4</v>
      </c>
      <c r="D377" s="31">
        <v>0</v>
      </c>
      <c r="E377" s="31">
        <v>0</v>
      </c>
      <c r="F377" s="31">
        <v>0</v>
      </c>
      <c r="G377" s="31">
        <f t="shared" si="25"/>
        <v>0</v>
      </c>
      <c r="H377" s="6" t="str">
        <f t="shared" si="26"/>
        <v/>
      </c>
      <c r="I377" s="6" t="str">
        <f t="shared" si="27"/>
        <v/>
      </c>
      <c r="J377" s="6" t="str">
        <f t="shared" si="28"/>
        <v/>
      </c>
      <c r="K377" s="6" t="str">
        <f t="shared" si="29"/>
        <v/>
      </c>
    </row>
    <row r="378" spans="1:11" x14ac:dyDescent="0.35">
      <c r="A378" s="45">
        <v>375</v>
      </c>
      <c r="C378" s="40" t="s">
        <v>110</v>
      </c>
      <c r="D378" s="31">
        <v>0</v>
      </c>
      <c r="E378" s="31">
        <v>0</v>
      </c>
      <c r="F378" s="31">
        <v>0</v>
      </c>
      <c r="G378" s="31">
        <f t="shared" si="25"/>
        <v>0</v>
      </c>
      <c r="H378" s="6" t="str">
        <f t="shared" si="26"/>
        <v/>
      </c>
      <c r="I378" s="6" t="str">
        <f t="shared" si="27"/>
        <v/>
      </c>
      <c r="J378" s="6" t="str">
        <f t="shared" si="28"/>
        <v/>
      </c>
      <c r="K378" s="6" t="str">
        <f t="shared" si="29"/>
        <v/>
      </c>
    </row>
    <row r="379" spans="1:11" x14ac:dyDescent="0.35">
      <c r="A379" s="45">
        <v>376</v>
      </c>
      <c r="C379" s="40" t="s">
        <v>5</v>
      </c>
      <c r="D379" s="31">
        <v>3</v>
      </c>
      <c r="E379" s="31">
        <v>7</v>
      </c>
      <c r="F379" s="31">
        <v>0</v>
      </c>
      <c r="G379" s="31">
        <f t="shared" si="25"/>
        <v>10</v>
      </c>
      <c r="H379" s="6">
        <f t="shared" si="26"/>
        <v>30</v>
      </c>
      <c r="I379" s="6">
        <f t="shared" si="27"/>
        <v>70</v>
      </c>
      <c r="J379" s="6">
        <f t="shared" si="28"/>
        <v>0</v>
      </c>
      <c r="K379" s="6">
        <f t="shared" si="29"/>
        <v>100</v>
      </c>
    </row>
    <row r="380" spans="1:11" x14ac:dyDescent="0.35">
      <c r="A380" s="45">
        <v>377</v>
      </c>
      <c r="C380" s="40" t="s">
        <v>6</v>
      </c>
      <c r="D380" s="31">
        <v>0</v>
      </c>
      <c r="E380" s="31">
        <v>7</v>
      </c>
      <c r="F380" s="31">
        <v>0</v>
      </c>
      <c r="G380" s="31">
        <f t="shared" si="25"/>
        <v>7</v>
      </c>
      <c r="H380" s="6">
        <f t="shared" si="26"/>
        <v>0</v>
      </c>
      <c r="I380" s="6">
        <f t="shared" si="27"/>
        <v>100</v>
      </c>
      <c r="J380" s="6">
        <f t="shared" si="28"/>
        <v>0</v>
      </c>
      <c r="K380" s="6">
        <f t="shared" si="29"/>
        <v>100</v>
      </c>
    </row>
    <row r="381" spans="1:11" x14ac:dyDescent="0.35">
      <c r="A381" s="45">
        <v>378</v>
      </c>
      <c r="C381" s="40" t="s">
        <v>120</v>
      </c>
      <c r="D381" s="31">
        <v>7</v>
      </c>
      <c r="E381" s="31">
        <v>0</v>
      </c>
      <c r="F381" s="31">
        <v>0</v>
      </c>
      <c r="G381" s="31">
        <f t="shared" si="25"/>
        <v>7</v>
      </c>
      <c r="H381" s="6">
        <f t="shared" si="26"/>
        <v>100</v>
      </c>
      <c r="I381" s="6">
        <f t="shared" si="27"/>
        <v>0</v>
      </c>
      <c r="J381" s="6">
        <f t="shared" si="28"/>
        <v>0</v>
      </c>
      <c r="K381" s="6">
        <f t="shared" si="29"/>
        <v>100</v>
      </c>
    </row>
    <row r="382" spans="1:11" x14ac:dyDescent="0.35">
      <c r="A382" s="45">
        <v>379</v>
      </c>
      <c r="B382" s="2"/>
      <c r="C382" s="40" t="s">
        <v>121</v>
      </c>
      <c r="D382" s="31">
        <v>0</v>
      </c>
      <c r="E382" s="31">
        <v>0</v>
      </c>
      <c r="F382" s="31">
        <v>0</v>
      </c>
      <c r="G382" s="31">
        <f t="shared" si="25"/>
        <v>0</v>
      </c>
      <c r="H382" s="6" t="str">
        <f t="shared" si="26"/>
        <v/>
      </c>
      <c r="I382" s="6" t="str">
        <f t="shared" si="27"/>
        <v/>
      </c>
      <c r="J382" s="6" t="str">
        <f t="shared" si="28"/>
        <v/>
      </c>
      <c r="K382" s="6" t="str">
        <f t="shared" si="29"/>
        <v/>
      </c>
    </row>
    <row r="383" spans="1:11" x14ac:dyDescent="0.35">
      <c r="A383" s="45">
        <v>380</v>
      </c>
      <c r="C383" s="40" t="s">
        <v>122</v>
      </c>
      <c r="D383" s="31">
        <v>0</v>
      </c>
      <c r="E383" s="31">
        <v>3</v>
      </c>
      <c r="F383" s="31">
        <v>0</v>
      </c>
      <c r="G383" s="31">
        <f t="shared" si="25"/>
        <v>3</v>
      </c>
      <c r="H383" s="6">
        <f t="shared" si="26"/>
        <v>0</v>
      </c>
      <c r="I383" s="6">
        <f t="shared" si="27"/>
        <v>100</v>
      </c>
      <c r="J383" s="6">
        <f t="shared" si="28"/>
        <v>0</v>
      </c>
      <c r="K383" s="6">
        <f t="shared" si="29"/>
        <v>100</v>
      </c>
    </row>
    <row r="384" spans="1:11" x14ac:dyDescent="0.35">
      <c r="A384" s="45">
        <v>381</v>
      </c>
      <c r="C384" s="40" t="s">
        <v>111</v>
      </c>
      <c r="D384" s="31">
        <v>5</v>
      </c>
      <c r="E384" s="31">
        <v>0</v>
      </c>
      <c r="F384" s="31">
        <v>0</v>
      </c>
      <c r="G384" s="31">
        <f t="shared" si="25"/>
        <v>5</v>
      </c>
      <c r="H384" s="6">
        <f t="shared" si="26"/>
        <v>100</v>
      </c>
      <c r="I384" s="6">
        <f t="shared" si="27"/>
        <v>0</v>
      </c>
      <c r="J384" s="6">
        <f t="shared" si="28"/>
        <v>0</v>
      </c>
      <c r="K384" s="6">
        <f t="shared" si="29"/>
        <v>100</v>
      </c>
    </row>
    <row r="385" spans="1:11" x14ac:dyDescent="0.35">
      <c r="A385" s="45">
        <v>382</v>
      </c>
      <c r="C385" s="40" t="s">
        <v>7</v>
      </c>
      <c r="D385" s="31">
        <v>9</v>
      </c>
      <c r="E385" s="31">
        <v>0</v>
      </c>
      <c r="F385" s="31">
        <v>0</v>
      </c>
      <c r="G385" s="31">
        <f t="shared" si="25"/>
        <v>9</v>
      </c>
      <c r="H385" s="6">
        <f t="shared" si="26"/>
        <v>100</v>
      </c>
      <c r="I385" s="6">
        <f t="shared" si="27"/>
        <v>0</v>
      </c>
      <c r="J385" s="6">
        <f t="shared" si="28"/>
        <v>0</v>
      </c>
      <c r="K385" s="6">
        <f t="shared" si="29"/>
        <v>100</v>
      </c>
    </row>
    <row r="386" spans="1:11" x14ac:dyDescent="0.35">
      <c r="A386" s="45">
        <v>383</v>
      </c>
      <c r="C386" s="40" t="s">
        <v>112</v>
      </c>
      <c r="D386" s="31">
        <v>31</v>
      </c>
      <c r="E386" s="31">
        <v>18</v>
      </c>
      <c r="F386" s="31">
        <v>0</v>
      </c>
      <c r="G386" s="31">
        <f t="shared" si="25"/>
        <v>49</v>
      </c>
      <c r="H386" s="6">
        <f t="shared" si="26"/>
        <v>63.265306122448983</v>
      </c>
      <c r="I386" s="6">
        <f t="shared" si="27"/>
        <v>36.734693877551024</v>
      </c>
      <c r="J386" s="6">
        <f t="shared" si="28"/>
        <v>0</v>
      </c>
      <c r="K386" s="6">
        <f t="shared" si="29"/>
        <v>100</v>
      </c>
    </row>
    <row r="387" spans="1:11" x14ac:dyDescent="0.35">
      <c r="A387" s="45">
        <v>384</v>
      </c>
      <c r="C387" s="40" t="s">
        <v>8</v>
      </c>
      <c r="D387" s="31">
        <v>22</v>
      </c>
      <c r="E387" s="31">
        <v>11</v>
      </c>
      <c r="F387" s="31">
        <v>3</v>
      </c>
      <c r="G387" s="31">
        <f t="shared" si="25"/>
        <v>36</v>
      </c>
      <c r="H387" s="6">
        <f t="shared" si="26"/>
        <v>61.111111111111114</v>
      </c>
      <c r="I387" s="6">
        <f t="shared" si="27"/>
        <v>30.555555555555557</v>
      </c>
      <c r="J387" s="6">
        <f t="shared" si="28"/>
        <v>8.3333333333333321</v>
      </c>
      <c r="K387" s="6">
        <f t="shared" si="29"/>
        <v>100</v>
      </c>
    </row>
    <row r="388" spans="1:11" x14ac:dyDescent="0.35">
      <c r="A388" s="45">
        <v>385</v>
      </c>
      <c r="C388" s="40" t="s">
        <v>9</v>
      </c>
      <c r="D388" s="31">
        <v>5</v>
      </c>
      <c r="E388" s="31">
        <v>0</v>
      </c>
      <c r="F388" s="31">
        <v>0</v>
      </c>
      <c r="G388" s="31">
        <f t="shared" si="25"/>
        <v>5</v>
      </c>
      <c r="H388" s="6">
        <f t="shared" si="26"/>
        <v>100</v>
      </c>
      <c r="I388" s="6">
        <f t="shared" si="27"/>
        <v>0</v>
      </c>
      <c r="J388" s="6">
        <f t="shared" si="28"/>
        <v>0</v>
      </c>
      <c r="K388" s="6">
        <f t="shared" si="29"/>
        <v>100</v>
      </c>
    </row>
    <row r="389" spans="1:11" x14ac:dyDescent="0.35">
      <c r="A389" s="45">
        <v>386</v>
      </c>
      <c r="C389" s="40" t="s">
        <v>100</v>
      </c>
      <c r="D389" s="31">
        <v>28</v>
      </c>
      <c r="E389" s="31">
        <v>28</v>
      </c>
      <c r="F389" s="31">
        <v>0</v>
      </c>
      <c r="G389" s="31">
        <f t="shared" ref="G389:G452" si="30">SUM(D389:F389)</f>
        <v>56</v>
      </c>
      <c r="H389" s="6">
        <f t="shared" ref="H389:H452" si="31">IF($G389&gt;0,D389/$G389*100,"")</f>
        <v>50</v>
      </c>
      <c r="I389" s="6">
        <f t="shared" ref="I389:I452" si="32">IF($G389&gt;0,E389/$G389*100,"")</f>
        <v>50</v>
      </c>
      <c r="J389" s="6">
        <f t="shared" ref="J389:J452" si="33">IF($G389&gt;0,F389/$G389*100,"")</f>
        <v>0</v>
      </c>
      <c r="K389" s="6">
        <f t="shared" ref="K389:K452" si="34">IF($G389&gt;0,G389/$G389*100,"")</f>
        <v>100</v>
      </c>
    </row>
    <row r="390" spans="1:11" x14ac:dyDescent="0.35">
      <c r="A390" s="45">
        <v>387</v>
      </c>
      <c r="C390" s="40" t="s">
        <v>113</v>
      </c>
      <c r="D390" s="31">
        <v>10</v>
      </c>
      <c r="E390" s="31">
        <v>9</v>
      </c>
      <c r="F390" s="31">
        <v>0</v>
      </c>
      <c r="G390" s="31">
        <f t="shared" si="30"/>
        <v>19</v>
      </c>
      <c r="H390" s="6">
        <f t="shared" si="31"/>
        <v>52.631578947368418</v>
      </c>
      <c r="I390" s="6">
        <f t="shared" si="32"/>
        <v>47.368421052631575</v>
      </c>
      <c r="J390" s="6">
        <f t="shared" si="33"/>
        <v>0</v>
      </c>
      <c r="K390" s="6">
        <f t="shared" si="34"/>
        <v>100</v>
      </c>
    </row>
    <row r="391" spans="1:11" x14ac:dyDescent="0.35">
      <c r="A391" s="45">
        <v>388</v>
      </c>
      <c r="C391" s="40" t="s">
        <v>10</v>
      </c>
      <c r="D391" s="31">
        <v>45</v>
      </c>
      <c r="E391" s="31">
        <v>84</v>
      </c>
      <c r="F391" s="31">
        <v>0</v>
      </c>
      <c r="G391" s="31">
        <f t="shared" si="30"/>
        <v>129</v>
      </c>
      <c r="H391" s="6">
        <f t="shared" si="31"/>
        <v>34.883720930232556</v>
      </c>
      <c r="I391" s="6">
        <f t="shared" si="32"/>
        <v>65.116279069767444</v>
      </c>
      <c r="J391" s="6">
        <f t="shared" si="33"/>
        <v>0</v>
      </c>
      <c r="K391" s="6">
        <f t="shared" si="34"/>
        <v>100</v>
      </c>
    </row>
    <row r="392" spans="1:11" x14ac:dyDescent="0.35">
      <c r="A392" s="45">
        <v>389</v>
      </c>
      <c r="C392" s="40" t="s">
        <v>123</v>
      </c>
      <c r="D392" s="31">
        <v>7</v>
      </c>
      <c r="E392" s="31">
        <v>21</v>
      </c>
      <c r="F392" s="31">
        <v>0</v>
      </c>
      <c r="G392" s="31">
        <f t="shared" si="30"/>
        <v>28</v>
      </c>
      <c r="H392" s="6">
        <f t="shared" si="31"/>
        <v>25</v>
      </c>
      <c r="I392" s="6">
        <f t="shared" si="32"/>
        <v>75</v>
      </c>
      <c r="J392" s="6">
        <f t="shared" si="33"/>
        <v>0</v>
      </c>
      <c r="K392" s="6">
        <f t="shared" si="34"/>
        <v>100</v>
      </c>
    </row>
    <row r="393" spans="1:11" x14ac:dyDescent="0.35">
      <c r="A393" s="45">
        <v>390</v>
      </c>
      <c r="C393" s="40" t="s">
        <v>11</v>
      </c>
      <c r="D393" s="31">
        <v>4</v>
      </c>
      <c r="E393" s="31">
        <v>4</v>
      </c>
      <c r="F393" s="31">
        <v>0</v>
      </c>
      <c r="G393" s="31">
        <f t="shared" si="30"/>
        <v>8</v>
      </c>
      <c r="H393" s="6">
        <f t="shared" si="31"/>
        <v>50</v>
      </c>
      <c r="I393" s="6">
        <f t="shared" si="32"/>
        <v>50</v>
      </c>
      <c r="J393" s="6">
        <f t="shared" si="33"/>
        <v>0</v>
      </c>
      <c r="K393" s="6">
        <f t="shared" si="34"/>
        <v>100</v>
      </c>
    </row>
    <row r="394" spans="1:11" x14ac:dyDescent="0.35">
      <c r="A394" s="45">
        <v>391</v>
      </c>
      <c r="C394" s="40" t="s">
        <v>124</v>
      </c>
      <c r="D394" s="31">
        <v>39</v>
      </c>
      <c r="E394" s="31">
        <v>27</v>
      </c>
      <c r="F394" s="31">
        <v>0</v>
      </c>
      <c r="G394" s="31">
        <f t="shared" si="30"/>
        <v>66</v>
      </c>
      <c r="H394" s="6">
        <f t="shared" si="31"/>
        <v>59.090909090909093</v>
      </c>
      <c r="I394" s="6">
        <f t="shared" si="32"/>
        <v>40.909090909090914</v>
      </c>
      <c r="J394" s="6">
        <f t="shared" si="33"/>
        <v>0</v>
      </c>
      <c r="K394" s="6">
        <f t="shared" si="34"/>
        <v>100</v>
      </c>
    </row>
    <row r="395" spans="1:11" x14ac:dyDescent="0.35">
      <c r="A395" s="45">
        <v>392</v>
      </c>
      <c r="C395" s="40" t="s">
        <v>125</v>
      </c>
      <c r="D395" s="31">
        <v>0</v>
      </c>
      <c r="E395" s="31">
        <v>0</v>
      </c>
      <c r="F395" s="31">
        <v>0</v>
      </c>
      <c r="G395" s="31">
        <f t="shared" si="30"/>
        <v>0</v>
      </c>
      <c r="H395" s="6" t="str">
        <f t="shared" si="31"/>
        <v/>
      </c>
      <c r="I395" s="6" t="str">
        <f t="shared" si="32"/>
        <v/>
      </c>
      <c r="J395" s="6" t="str">
        <f t="shared" si="33"/>
        <v/>
      </c>
      <c r="K395" s="6" t="str">
        <f t="shared" si="34"/>
        <v/>
      </c>
    </row>
    <row r="396" spans="1:11" x14ac:dyDescent="0.35">
      <c r="A396" s="45">
        <v>393</v>
      </c>
      <c r="C396" s="40" t="s">
        <v>126</v>
      </c>
      <c r="D396" s="31">
        <v>6</v>
      </c>
      <c r="E396" s="31">
        <v>0</v>
      </c>
      <c r="F396" s="31">
        <v>0</v>
      </c>
      <c r="G396" s="31">
        <f t="shared" si="30"/>
        <v>6</v>
      </c>
      <c r="H396" s="6">
        <f t="shared" si="31"/>
        <v>100</v>
      </c>
      <c r="I396" s="6">
        <f t="shared" si="32"/>
        <v>0</v>
      </c>
      <c r="J396" s="6">
        <f t="shared" si="33"/>
        <v>0</v>
      </c>
      <c r="K396" s="6">
        <f t="shared" si="34"/>
        <v>100</v>
      </c>
    </row>
    <row r="397" spans="1:11" x14ac:dyDescent="0.35">
      <c r="A397" s="45">
        <v>394</v>
      </c>
      <c r="C397" s="40" t="s">
        <v>127</v>
      </c>
      <c r="D397" s="31">
        <v>0</v>
      </c>
      <c r="E397" s="31">
        <v>0</v>
      </c>
      <c r="F397" s="31">
        <v>0</v>
      </c>
      <c r="G397" s="31">
        <f t="shared" si="30"/>
        <v>0</v>
      </c>
      <c r="H397" s="6" t="str">
        <f t="shared" si="31"/>
        <v/>
      </c>
      <c r="I397" s="6" t="str">
        <f t="shared" si="32"/>
        <v/>
      </c>
      <c r="J397" s="6" t="str">
        <f t="shared" si="33"/>
        <v/>
      </c>
      <c r="K397" s="6" t="str">
        <f t="shared" si="34"/>
        <v/>
      </c>
    </row>
    <row r="398" spans="1:11" x14ac:dyDescent="0.35">
      <c r="A398" s="45">
        <v>395</v>
      </c>
      <c r="C398" s="40" t="s">
        <v>128</v>
      </c>
      <c r="D398" s="31">
        <v>0</v>
      </c>
      <c r="E398" s="31">
        <v>0</v>
      </c>
      <c r="F398" s="31">
        <v>0</v>
      </c>
      <c r="G398" s="31">
        <f t="shared" si="30"/>
        <v>0</v>
      </c>
      <c r="H398" s="6" t="str">
        <f t="shared" si="31"/>
        <v/>
      </c>
      <c r="I398" s="6" t="str">
        <f t="shared" si="32"/>
        <v/>
      </c>
      <c r="J398" s="6" t="str">
        <f t="shared" si="33"/>
        <v/>
      </c>
      <c r="K398" s="6" t="str">
        <f t="shared" si="34"/>
        <v/>
      </c>
    </row>
    <row r="399" spans="1:11" x14ac:dyDescent="0.35">
      <c r="A399" s="45">
        <v>396</v>
      </c>
      <c r="C399" s="40" t="s">
        <v>129</v>
      </c>
      <c r="D399" s="31">
        <v>0</v>
      </c>
      <c r="E399" s="31">
        <v>0</v>
      </c>
      <c r="F399" s="31">
        <v>0</v>
      </c>
      <c r="G399" s="31">
        <f t="shared" si="30"/>
        <v>0</v>
      </c>
      <c r="H399" s="6" t="str">
        <f t="shared" si="31"/>
        <v/>
      </c>
      <c r="I399" s="6" t="str">
        <f t="shared" si="32"/>
        <v/>
      </c>
      <c r="J399" s="6" t="str">
        <f t="shared" si="33"/>
        <v/>
      </c>
      <c r="K399" s="6" t="str">
        <f t="shared" si="34"/>
        <v/>
      </c>
    </row>
    <row r="400" spans="1:11" x14ac:dyDescent="0.35">
      <c r="A400" s="45">
        <v>397</v>
      </c>
      <c r="B400" s="3" t="s">
        <v>58</v>
      </c>
      <c r="C400" s="40" t="s">
        <v>1</v>
      </c>
      <c r="D400" s="31">
        <v>304</v>
      </c>
      <c r="E400" s="31">
        <v>58</v>
      </c>
      <c r="F400" s="31">
        <v>3</v>
      </c>
      <c r="G400" s="31">
        <f t="shared" si="30"/>
        <v>365</v>
      </c>
      <c r="H400" s="6">
        <f t="shared" si="31"/>
        <v>83.287671232876718</v>
      </c>
      <c r="I400" s="6">
        <f t="shared" si="32"/>
        <v>15.890410958904111</v>
      </c>
      <c r="J400" s="6">
        <f t="shared" si="33"/>
        <v>0.82191780821917804</v>
      </c>
      <c r="K400" s="6">
        <f t="shared" si="34"/>
        <v>100</v>
      </c>
    </row>
    <row r="401" spans="1:11" x14ac:dyDescent="0.35">
      <c r="A401" s="45">
        <v>398</v>
      </c>
      <c r="C401" s="40" t="s">
        <v>116</v>
      </c>
      <c r="D401" s="31">
        <v>80</v>
      </c>
      <c r="E401" s="31">
        <v>10</v>
      </c>
      <c r="F401" s="31">
        <v>0</v>
      </c>
      <c r="G401" s="31">
        <f t="shared" si="30"/>
        <v>90</v>
      </c>
      <c r="H401" s="6">
        <f t="shared" si="31"/>
        <v>88.888888888888886</v>
      </c>
      <c r="I401" s="6">
        <f t="shared" si="32"/>
        <v>11.111111111111111</v>
      </c>
      <c r="J401" s="6">
        <f t="shared" si="33"/>
        <v>0</v>
      </c>
      <c r="K401" s="6">
        <f t="shared" si="34"/>
        <v>100</v>
      </c>
    </row>
    <row r="402" spans="1:11" x14ac:dyDescent="0.35">
      <c r="A402" s="45">
        <v>399</v>
      </c>
      <c r="C402" s="40" t="s">
        <v>117</v>
      </c>
      <c r="D402" s="31">
        <v>20</v>
      </c>
      <c r="E402" s="31">
        <v>14</v>
      </c>
      <c r="F402" s="31">
        <v>0</v>
      </c>
      <c r="G402" s="31">
        <f t="shared" si="30"/>
        <v>34</v>
      </c>
      <c r="H402" s="6">
        <f t="shared" si="31"/>
        <v>58.82352941176471</v>
      </c>
      <c r="I402" s="6">
        <f t="shared" si="32"/>
        <v>41.17647058823529</v>
      </c>
      <c r="J402" s="6">
        <f t="shared" si="33"/>
        <v>0</v>
      </c>
      <c r="K402" s="6">
        <f t="shared" si="34"/>
        <v>100</v>
      </c>
    </row>
    <row r="403" spans="1:11" x14ac:dyDescent="0.35">
      <c r="A403" s="45">
        <v>400</v>
      </c>
      <c r="C403" s="40" t="s">
        <v>118</v>
      </c>
      <c r="D403" s="31">
        <v>4</v>
      </c>
      <c r="E403" s="31">
        <v>9</v>
      </c>
      <c r="F403" s="31">
        <v>0</v>
      </c>
      <c r="G403" s="31">
        <f t="shared" si="30"/>
        <v>13</v>
      </c>
      <c r="H403" s="6">
        <f t="shared" si="31"/>
        <v>30.76923076923077</v>
      </c>
      <c r="I403" s="6">
        <f t="shared" si="32"/>
        <v>69.230769230769226</v>
      </c>
      <c r="J403" s="6">
        <f t="shared" si="33"/>
        <v>0</v>
      </c>
      <c r="K403" s="6">
        <f t="shared" si="34"/>
        <v>100</v>
      </c>
    </row>
    <row r="404" spans="1:11" x14ac:dyDescent="0.35">
      <c r="A404" s="45">
        <v>401</v>
      </c>
      <c r="C404" s="40" t="s">
        <v>108</v>
      </c>
      <c r="D404" s="31">
        <v>78</v>
      </c>
      <c r="E404" s="31">
        <v>19</v>
      </c>
      <c r="F404" s="31">
        <v>0</v>
      </c>
      <c r="G404" s="31">
        <f t="shared" si="30"/>
        <v>97</v>
      </c>
      <c r="H404" s="6">
        <f t="shared" si="31"/>
        <v>80.412371134020617</v>
      </c>
      <c r="I404" s="6">
        <f t="shared" si="32"/>
        <v>19.587628865979383</v>
      </c>
      <c r="J404" s="6">
        <f t="shared" si="33"/>
        <v>0</v>
      </c>
      <c r="K404" s="6">
        <f t="shared" si="34"/>
        <v>100</v>
      </c>
    </row>
    <row r="405" spans="1:11" x14ac:dyDescent="0.35">
      <c r="A405" s="45">
        <v>402</v>
      </c>
      <c r="C405" s="40" t="s">
        <v>119</v>
      </c>
      <c r="D405" s="31">
        <v>27</v>
      </c>
      <c r="E405" s="31">
        <v>3</v>
      </c>
      <c r="F405" s="31">
        <v>0</v>
      </c>
      <c r="G405" s="31">
        <f t="shared" si="30"/>
        <v>30</v>
      </c>
      <c r="H405" s="6">
        <f t="shared" si="31"/>
        <v>90</v>
      </c>
      <c r="I405" s="6">
        <f t="shared" si="32"/>
        <v>10</v>
      </c>
      <c r="J405" s="6">
        <f t="shared" si="33"/>
        <v>0</v>
      </c>
      <c r="K405" s="6">
        <f t="shared" si="34"/>
        <v>100</v>
      </c>
    </row>
    <row r="406" spans="1:11" x14ac:dyDescent="0.35">
      <c r="A406" s="45">
        <v>403</v>
      </c>
      <c r="C406" s="40" t="s">
        <v>2</v>
      </c>
      <c r="D406" s="31">
        <v>83</v>
      </c>
      <c r="E406" s="31">
        <v>16</v>
      </c>
      <c r="F406" s="31">
        <v>0</v>
      </c>
      <c r="G406" s="31">
        <f t="shared" si="30"/>
        <v>99</v>
      </c>
      <c r="H406" s="6">
        <f t="shared" si="31"/>
        <v>83.838383838383834</v>
      </c>
      <c r="I406" s="6">
        <f t="shared" si="32"/>
        <v>16.161616161616163</v>
      </c>
      <c r="J406" s="6">
        <f t="shared" si="33"/>
        <v>0</v>
      </c>
      <c r="K406" s="6">
        <f t="shared" si="34"/>
        <v>100</v>
      </c>
    </row>
    <row r="407" spans="1:11" x14ac:dyDescent="0.35">
      <c r="A407" s="45">
        <v>404</v>
      </c>
      <c r="C407" s="40" t="s">
        <v>109</v>
      </c>
      <c r="D407" s="31">
        <v>89</v>
      </c>
      <c r="E407" s="31">
        <v>28</v>
      </c>
      <c r="F407" s="31">
        <v>0</v>
      </c>
      <c r="G407" s="31">
        <f t="shared" si="30"/>
        <v>117</v>
      </c>
      <c r="H407" s="6">
        <f t="shared" si="31"/>
        <v>76.068376068376068</v>
      </c>
      <c r="I407" s="6">
        <f t="shared" si="32"/>
        <v>23.931623931623932</v>
      </c>
      <c r="J407" s="6">
        <f t="shared" si="33"/>
        <v>0</v>
      </c>
      <c r="K407" s="6">
        <f t="shared" si="34"/>
        <v>100</v>
      </c>
    </row>
    <row r="408" spans="1:11" x14ac:dyDescent="0.35">
      <c r="A408" s="45">
        <v>405</v>
      </c>
      <c r="C408" s="40" t="s">
        <v>99</v>
      </c>
      <c r="D408" s="31">
        <v>40</v>
      </c>
      <c r="E408" s="31">
        <v>13</v>
      </c>
      <c r="F408" s="31">
        <v>0</v>
      </c>
      <c r="G408" s="31">
        <f t="shared" si="30"/>
        <v>53</v>
      </c>
      <c r="H408" s="6">
        <f t="shared" si="31"/>
        <v>75.471698113207552</v>
      </c>
      <c r="I408" s="6">
        <f t="shared" si="32"/>
        <v>24.528301886792452</v>
      </c>
      <c r="J408" s="6">
        <f t="shared" si="33"/>
        <v>0</v>
      </c>
      <c r="K408" s="6">
        <f t="shared" si="34"/>
        <v>100</v>
      </c>
    </row>
    <row r="409" spans="1:11" x14ac:dyDescent="0.35">
      <c r="A409" s="45">
        <v>406</v>
      </c>
      <c r="B409" s="2"/>
      <c r="C409" s="40" t="s">
        <v>3</v>
      </c>
      <c r="D409" s="31">
        <v>220</v>
      </c>
      <c r="E409" s="31">
        <v>53</v>
      </c>
      <c r="F409" s="31">
        <v>0</v>
      </c>
      <c r="G409" s="31">
        <f t="shared" si="30"/>
        <v>273</v>
      </c>
      <c r="H409" s="6">
        <f t="shared" si="31"/>
        <v>80.586080586080584</v>
      </c>
      <c r="I409" s="6">
        <f t="shared" si="32"/>
        <v>19.413919413919416</v>
      </c>
      <c r="J409" s="6">
        <f t="shared" si="33"/>
        <v>0</v>
      </c>
      <c r="K409" s="6">
        <f t="shared" si="34"/>
        <v>100</v>
      </c>
    </row>
    <row r="410" spans="1:11" x14ac:dyDescent="0.35">
      <c r="A410" s="45">
        <v>407</v>
      </c>
      <c r="C410" s="40" t="s">
        <v>4</v>
      </c>
      <c r="D410" s="31">
        <v>104</v>
      </c>
      <c r="E410" s="31">
        <v>65</v>
      </c>
      <c r="F410" s="31">
        <v>11</v>
      </c>
      <c r="G410" s="31">
        <f t="shared" si="30"/>
        <v>180</v>
      </c>
      <c r="H410" s="6">
        <f t="shared" si="31"/>
        <v>57.777777777777771</v>
      </c>
      <c r="I410" s="6">
        <f t="shared" si="32"/>
        <v>36.111111111111107</v>
      </c>
      <c r="J410" s="6">
        <f t="shared" si="33"/>
        <v>6.1111111111111107</v>
      </c>
      <c r="K410" s="6">
        <f t="shared" si="34"/>
        <v>100</v>
      </c>
    </row>
    <row r="411" spans="1:11" x14ac:dyDescent="0.35">
      <c r="A411" s="45">
        <v>408</v>
      </c>
      <c r="C411" s="40" t="s">
        <v>110</v>
      </c>
      <c r="D411" s="31">
        <v>129</v>
      </c>
      <c r="E411" s="31">
        <v>70</v>
      </c>
      <c r="F411" s="31">
        <v>0</v>
      </c>
      <c r="G411" s="31">
        <f t="shared" si="30"/>
        <v>199</v>
      </c>
      <c r="H411" s="6">
        <f t="shared" si="31"/>
        <v>64.824120603015075</v>
      </c>
      <c r="I411" s="6">
        <f t="shared" si="32"/>
        <v>35.175879396984925</v>
      </c>
      <c r="J411" s="6">
        <f t="shared" si="33"/>
        <v>0</v>
      </c>
      <c r="K411" s="6">
        <f t="shared" si="34"/>
        <v>100</v>
      </c>
    </row>
    <row r="412" spans="1:11" x14ac:dyDescent="0.35">
      <c r="A412" s="45">
        <v>409</v>
      </c>
      <c r="C412" s="40" t="s">
        <v>5</v>
      </c>
      <c r="D412" s="31">
        <v>67</v>
      </c>
      <c r="E412" s="31">
        <v>39</v>
      </c>
      <c r="F412" s="31">
        <v>0</v>
      </c>
      <c r="G412" s="31">
        <f t="shared" si="30"/>
        <v>106</v>
      </c>
      <c r="H412" s="6">
        <f t="shared" si="31"/>
        <v>63.20754716981132</v>
      </c>
      <c r="I412" s="6">
        <f t="shared" si="32"/>
        <v>36.79245283018868</v>
      </c>
      <c r="J412" s="6">
        <f t="shared" si="33"/>
        <v>0</v>
      </c>
      <c r="K412" s="6">
        <f t="shared" si="34"/>
        <v>100</v>
      </c>
    </row>
    <row r="413" spans="1:11" x14ac:dyDescent="0.35">
      <c r="A413" s="45">
        <v>410</v>
      </c>
      <c r="C413" s="40" t="s">
        <v>6</v>
      </c>
      <c r="D413" s="31">
        <v>43</v>
      </c>
      <c r="E413" s="31">
        <v>23</v>
      </c>
      <c r="F413" s="31">
        <v>0</v>
      </c>
      <c r="G413" s="31">
        <f t="shared" si="30"/>
        <v>66</v>
      </c>
      <c r="H413" s="6">
        <f t="shared" si="31"/>
        <v>65.151515151515156</v>
      </c>
      <c r="I413" s="6">
        <f t="shared" si="32"/>
        <v>34.848484848484851</v>
      </c>
      <c r="J413" s="6">
        <f t="shared" si="33"/>
        <v>0</v>
      </c>
      <c r="K413" s="6">
        <f t="shared" si="34"/>
        <v>100</v>
      </c>
    </row>
    <row r="414" spans="1:11" x14ac:dyDescent="0.35">
      <c r="A414" s="45">
        <v>411</v>
      </c>
      <c r="C414" s="40" t="s">
        <v>120</v>
      </c>
      <c r="D414" s="31">
        <v>62</v>
      </c>
      <c r="E414" s="31">
        <v>9</v>
      </c>
      <c r="F414" s="31">
        <v>0</v>
      </c>
      <c r="G414" s="31">
        <f t="shared" si="30"/>
        <v>71</v>
      </c>
      <c r="H414" s="6">
        <f t="shared" si="31"/>
        <v>87.323943661971825</v>
      </c>
      <c r="I414" s="6">
        <f t="shared" si="32"/>
        <v>12.676056338028168</v>
      </c>
      <c r="J414" s="6">
        <f t="shared" si="33"/>
        <v>0</v>
      </c>
      <c r="K414" s="6">
        <f t="shared" si="34"/>
        <v>100</v>
      </c>
    </row>
    <row r="415" spans="1:11" x14ac:dyDescent="0.35">
      <c r="A415" s="45">
        <v>412</v>
      </c>
      <c r="C415" s="40" t="s">
        <v>121</v>
      </c>
      <c r="D415" s="31">
        <v>11</v>
      </c>
      <c r="E415" s="31">
        <v>18</v>
      </c>
      <c r="F415" s="31">
        <v>0</v>
      </c>
      <c r="G415" s="31">
        <f t="shared" si="30"/>
        <v>29</v>
      </c>
      <c r="H415" s="6">
        <f t="shared" si="31"/>
        <v>37.931034482758619</v>
      </c>
      <c r="I415" s="6">
        <f t="shared" si="32"/>
        <v>62.068965517241381</v>
      </c>
      <c r="J415" s="6">
        <f t="shared" si="33"/>
        <v>0</v>
      </c>
      <c r="K415" s="6">
        <f t="shared" si="34"/>
        <v>100</v>
      </c>
    </row>
    <row r="416" spans="1:11" x14ac:dyDescent="0.35">
      <c r="A416" s="45">
        <v>413</v>
      </c>
      <c r="C416" s="40" t="s">
        <v>122</v>
      </c>
      <c r="D416" s="31">
        <v>41</v>
      </c>
      <c r="E416" s="31">
        <v>16</v>
      </c>
      <c r="F416" s="31">
        <v>0</v>
      </c>
      <c r="G416" s="31">
        <f t="shared" si="30"/>
        <v>57</v>
      </c>
      <c r="H416" s="6">
        <f t="shared" si="31"/>
        <v>71.929824561403507</v>
      </c>
      <c r="I416" s="6">
        <f t="shared" si="32"/>
        <v>28.07017543859649</v>
      </c>
      <c r="J416" s="6">
        <f t="shared" si="33"/>
        <v>0</v>
      </c>
      <c r="K416" s="6">
        <f t="shared" si="34"/>
        <v>100</v>
      </c>
    </row>
    <row r="417" spans="1:11" x14ac:dyDescent="0.35">
      <c r="A417" s="45">
        <v>414</v>
      </c>
      <c r="C417" s="40" t="s">
        <v>111</v>
      </c>
      <c r="D417" s="31">
        <v>187</v>
      </c>
      <c r="E417" s="31">
        <v>144</v>
      </c>
      <c r="F417" s="31">
        <v>3</v>
      </c>
      <c r="G417" s="31">
        <f t="shared" si="30"/>
        <v>334</v>
      </c>
      <c r="H417" s="6">
        <f t="shared" si="31"/>
        <v>55.988023952095809</v>
      </c>
      <c r="I417" s="6">
        <f t="shared" si="32"/>
        <v>43.113772455089823</v>
      </c>
      <c r="J417" s="6">
        <f t="shared" si="33"/>
        <v>0.89820359281437123</v>
      </c>
      <c r="K417" s="6">
        <f t="shared" si="34"/>
        <v>100</v>
      </c>
    </row>
    <row r="418" spans="1:11" x14ac:dyDescent="0.35">
      <c r="A418" s="45">
        <v>415</v>
      </c>
      <c r="C418" s="40" t="s">
        <v>7</v>
      </c>
      <c r="D418" s="31">
        <v>126</v>
      </c>
      <c r="E418" s="31">
        <v>12</v>
      </c>
      <c r="F418" s="31">
        <v>0</v>
      </c>
      <c r="G418" s="31">
        <f t="shared" si="30"/>
        <v>138</v>
      </c>
      <c r="H418" s="6">
        <f t="shared" si="31"/>
        <v>91.304347826086953</v>
      </c>
      <c r="I418" s="6">
        <f t="shared" si="32"/>
        <v>8.695652173913043</v>
      </c>
      <c r="J418" s="6">
        <f t="shared" si="33"/>
        <v>0</v>
      </c>
      <c r="K418" s="6">
        <f t="shared" si="34"/>
        <v>100</v>
      </c>
    </row>
    <row r="419" spans="1:11" x14ac:dyDescent="0.35">
      <c r="A419" s="45">
        <v>416</v>
      </c>
      <c r="C419" s="40" t="s">
        <v>112</v>
      </c>
      <c r="D419" s="31">
        <v>175</v>
      </c>
      <c r="E419" s="31">
        <v>37</v>
      </c>
      <c r="F419" s="31">
        <v>0</v>
      </c>
      <c r="G419" s="31">
        <f t="shared" si="30"/>
        <v>212</v>
      </c>
      <c r="H419" s="6">
        <f t="shared" si="31"/>
        <v>82.547169811320757</v>
      </c>
      <c r="I419" s="6">
        <f t="shared" si="32"/>
        <v>17.452830188679243</v>
      </c>
      <c r="J419" s="6">
        <f t="shared" si="33"/>
        <v>0</v>
      </c>
      <c r="K419" s="6">
        <f t="shared" si="34"/>
        <v>100</v>
      </c>
    </row>
    <row r="420" spans="1:11" x14ac:dyDescent="0.35">
      <c r="A420" s="45">
        <v>417</v>
      </c>
      <c r="C420" s="40" t="s">
        <v>8</v>
      </c>
      <c r="D420" s="31">
        <v>159</v>
      </c>
      <c r="E420" s="31">
        <v>25</v>
      </c>
      <c r="F420" s="31">
        <v>0</v>
      </c>
      <c r="G420" s="31">
        <f t="shared" si="30"/>
        <v>184</v>
      </c>
      <c r="H420" s="6">
        <f t="shared" si="31"/>
        <v>86.41304347826086</v>
      </c>
      <c r="I420" s="6">
        <f t="shared" si="32"/>
        <v>13.586956521739129</v>
      </c>
      <c r="J420" s="6">
        <f t="shared" si="33"/>
        <v>0</v>
      </c>
      <c r="K420" s="6">
        <f t="shared" si="34"/>
        <v>100</v>
      </c>
    </row>
    <row r="421" spans="1:11" x14ac:dyDescent="0.35">
      <c r="A421" s="45">
        <v>418</v>
      </c>
      <c r="C421" s="40" t="s">
        <v>9</v>
      </c>
      <c r="D421" s="31">
        <v>138</v>
      </c>
      <c r="E421" s="31">
        <v>27</v>
      </c>
      <c r="F421" s="31">
        <v>0</v>
      </c>
      <c r="G421" s="31">
        <f t="shared" si="30"/>
        <v>165</v>
      </c>
      <c r="H421" s="6">
        <f t="shared" si="31"/>
        <v>83.636363636363626</v>
      </c>
      <c r="I421" s="6">
        <f t="shared" si="32"/>
        <v>16.363636363636363</v>
      </c>
      <c r="J421" s="6">
        <f t="shared" si="33"/>
        <v>0</v>
      </c>
      <c r="K421" s="6">
        <f t="shared" si="34"/>
        <v>100</v>
      </c>
    </row>
    <row r="422" spans="1:11" x14ac:dyDescent="0.35">
      <c r="A422" s="45">
        <v>419</v>
      </c>
      <c r="C422" s="40" t="s">
        <v>100</v>
      </c>
      <c r="D422" s="31">
        <v>512</v>
      </c>
      <c r="E422" s="31">
        <v>121</v>
      </c>
      <c r="F422" s="31">
        <v>13</v>
      </c>
      <c r="G422" s="31">
        <f t="shared" si="30"/>
        <v>646</v>
      </c>
      <c r="H422" s="6">
        <f t="shared" si="31"/>
        <v>79.256965944272451</v>
      </c>
      <c r="I422" s="6">
        <f t="shared" si="32"/>
        <v>18.730650154798763</v>
      </c>
      <c r="J422" s="6">
        <f t="shared" si="33"/>
        <v>2.0123839009287927</v>
      </c>
      <c r="K422" s="6">
        <f t="shared" si="34"/>
        <v>100</v>
      </c>
    </row>
    <row r="423" spans="1:11" x14ac:dyDescent="0.35">
      <c r="A423" s="45">
        <v>420</v>
      </c>
      <c r="C423" s="40" t="s">
        <v>113</v>
      </c>
      <c r="D423" s="31">
        <v>198</v>
      </c>
      <c r="E423" s="31">
        <v>25</v>
      </c>
      <c r="F423" s="31">
        <v>0</v>
      </c>
      <c r="G423" s="31">
        <f t="shared" si="30"/>
        <v>223</v>
      </c>
      <c r="H423" s="6">
        <f t="shared" si="31"/>
        <v>88.789237668161434</v>
      </c>
      <c r="I423" s="6">
        <f t="shared" si="32"/>
        <v>11.210762331838566</v>
      </c>
      <c r="J423" s="6">
        <f t="shared" si="33"/>
        <v>0</v>
      </c>
      <c r="K423" s="6">
        <f t="shared" si="34"/>
        <v>100</v>
      </c>
    </row>
    <row r="424" spans="1:11" x14ac:dyDescent="0.35">
      <c r="A424" s="45">
        <v>421</v>
      </c>
      <c r="C424" s="40" t="s">
        <v>10</v>
      </c>
      <c r="D424" s="31">
        <v>3682</v>
      </c>
      <c r="E424" s="31">
        <v>1333</v>
      </c>
      <c r="F424" s="31">
        <v>24</v>
      </c>
      <c r="G424" s="31">
        <f t="shared" si="30"/>
        <v>5039</v>
      </c>
      <c r="H424" s="6">
        <f t="shared" si="31"/>
        <v>73.070053582059941</v>
      </c>
      <c r="I424" s="6">
        <f t="shared" si="32"/>
        <v>26.453661440762055</v>
      </c>
      <c r="J424" s="6">
        <f t="shared" si="33"/>
        <v>0.47628497717801149</v>
      </c>
      <c r="K424" s="6">
        <f t="shared" si="34"/>
        <v>100</v>
      </c>
    </row>
    <row r="425" spans="1:11" x14ac:dyDescent="0.35">
      <c r="A425" s="45">
        <v>422</v>
      </c>
      <c r="C425" s="40" t="s">
        <v>123</v>
      </c>
      <c r="D425" s="31">
        <v>84</v>
      </c>
      <c r="E425" s="31">
        <v>16</v>
      </c>
      <c r="F425" s="31">
        <v>0</v>
      </c>
      <c r="G425" s="31">
        <f t="shared" si="30"/>
        <v>100</v>
      </c>
      <c r="H425" s="6">
        <f t="shared" si="31"/>
        <v>84</v>
      </c>
      <c r="I425" s="6">
        <f t="shared" si="32"/>
        <v>16</v>
      </c>
      <c r="J425" s="6">
        <f t="shared" si="33"/>
        <v>0</v>
      </c>
      <c r="K425" s="6">
        <f t="shared" si="34"/>
        <v>100</v>
      </c>
    </row>
    <row r="426" spans="1:11" x14ac:dyDescent="0.35">
      <c r="A426" s="45">
        <v>423</v>
      </c>
      <c r="C426" s="40" t="s">
        <v>11</v>
      </c>
      <c r="D426" s="31">
        <v>518</v>
      </c>
      <c r="E426" s="31">
        <v>184</v>
      </c>
      <c r="F426" s="31">
        <v>0</v>
      </c>
      <c r="G426" s="31">
        <f t="shared" si="30"/>
        <v>702</v>
      </c>
      <c r="H426" s="6">
        <f t="shared" si="31"/>
        <v>73.789173789173788</v>
      </c>
      <c r="I426" s="6">
        <f t="shared" si="32"/>
        <v>26.210826210826209</v>
      </c>
      <c r="J426" s="6">
        <f t="shared" si="33"/>
        <v>0</v>
      </c>
      <c r="K426" s="6">
        <f t="shared" si="34"/>
        <v>100</v>
      </c>
    </row>
    <row r="427" spans="1:11" x14ac:dyDescent="0.35">
      <c r="A427" s="45">
        <v>424</v>
      </c>
      <c r="C427" s="40" t="s">
        <v>124</v>
      </c>
      <c r="D427" s="31">
        <v>1729</v>
      </c>
      <c r="E427" s="31">
        <v>532</v>
      </c>
      <c r="F427" s="31">
        <v>12</v>
      </c>
      <c r="G427" s="31">
        <f t="shared" si="30"/>
        <v>2273</v>
      </c>
      <c r="H427" s="6">
        <f t="shared" si="31"/>
        <v>76.066871975362957</v>
      </c>
      <c r="I427" s="6">
        <f t="shared" si="32"/>
        <v>23.405191377034757</v>
      </c>
      <c r="J427" s="6">
        <f t="shared" si="33"/>
        <v>0.52793664760228776</v>
      </c>
      <c r="K427" s="6">
        <f t="shared" si="34"/>
        <v>100</v>
      </c>
    </row>
    <row r="428" spans="1:11" x14ac:dyDescent="0.35">
      <c r="A428" s="45">
        <v>425</v>
      </c>
      <c r="C428" s="40" t="s">
        <v>125</v>
      </c>
      <c r="D428" s="31">
        <v>147</v>
      </c>
      <c r="E428" s="31">
        <v>35</v>
      </c>
      <c r="F428" s="31">
        <v>0</v>
      </c>
      <c r="G428" s="31">
        <f t="shared" si="30"/>
        <v>182</v>
      </c>
      <c r="H428" s="6">
        <f t="shared" si="31"/>
        <v>80.769230769230774</v>
      </c>
      <c r="I428" s="6">
        <f t="shared" si="32"/>
        <v>19.230769230769234</v>
      </c>
      <c r="J428" s="6">
        <f t="shared" si="33"/>
        <v>0</v>
      </c>
      <c r="K428" s="6">
        <f t="shared" si="34"/>
        <v>100</v>
      </c>
    </row>
    <row r="429" spans="1:11" x14ac:dyDescent="0.35">
      <c r="A429" s="45">
        <v>426</v>
      </c>
      <c r="C429" s="40" t="s">
        <v>126</v>
      </c>
      <c r="D429" s="31">
        <v>75</v>
      </c>
      <c r="E429" s="31">
        <v>39</v>
      </c>
      <c r="F429" s="31">
        <v>0</v>
      </c>
      <c r="G429" s="31">
        <f t="shared" si="30"/>
        <v>114</v>
      </c>
      <c r="H429" s="6">
        <f t="shared" si="31"/>
        <v>65.789473684210535</v>
      </c>
      <c r="I429" s="6">
        <f t="shared" si="32"/>
        <v>34.210526315789473</v>
      </c>
      <c r="J429" s="6">
        <f t="shared" si="33"/>
        <v>0</v>
      </c>
      <c r="K429" s="6">
        <f t="shared" si="34"/>
        <v>100</v>
      </c>
    </row>
    <row r="430" spans="1:11" x14ac:dyDescent="0.35">
      <c r="A430" s="45">
        <v>427</v>
      </c>
      <c r="C430" s="40" t="s">
        <v>127</v>
      </c>
      <c r="D430" s="31">
        <v>88</v>
      </c>
      <c r="E430" s="31">
        <v>33</v>
      </c>
      <c r="F430" s="31">
        <v>0</v>
      </c>
      <c r="G430" s="31">
        <f t="shared" si="30"/>
        <v>121</v>
      </c>
      <c r="H430" s="6">
        <f t="shared" si="31"/>
        <v>72.727272727272734</v>
      </c>
      <c r="I430" s="6">
        <f t="shared" si="32"/>
        <v>27.27272727272727</v>
      </c>
      <c r="J430" s="6">
        <f t="shared" si="33"/>
        <v>0</v>
      </c>
      <c r="K430" s="6">
        <f t="shared" si="34"/>
        <v>100</v>
      </c>
    </row>
    <row r="431" spans="1:11" x14ac:dyDescent="0.35">
      <c r="A431" s="45">
        <v>428</v>
      </c>
      <c r="C431" s="40" t="s">
        <v>128</v>
      </c>
      <c r="D431" s="31">
        <v>0</v>
      </c>
      <c r="E431" s="31">
        <v>3</v>
      </c>
      <c r="F431" s="31">
        <v>0</v>
      </c>
      <c r="G431" s="31">
        <f t="shared" si="30"/>
        <v>3</v>
      </c>
      <c r="H431" s="6">
        <f t="shared" si="31"/>
        <v>0</v>
      </c>
      <c r="I431" s="6">
        <f t="shared" si="32"/>
        <v>100</v>
      </c>
      <c r="J431" s="6">
        <f t="shared" si="33"/>
        <v>0</v>
      </c>
      <c r="K431" s="6">
        <f t="shared" si="34"/>
        <v>100</v>
      </c>
    </row>
    <row r="432" spans="1:11" x14ac:dyDescent="0.35">
      <c r="A432" s="45">
        <v>429</v>
      </c>
      <c r="C432" s="40" t="s">
        <v>129</v>
      </c>
      <c r="D432" s="31">
        <v>0</v>
      </c>
      <c r="E432" s="31">
        <v>4</v>
      </c>
      <c r="F432" s="31">
        <v>0</v>
      </c>
      <c r="G432" s="31">
        <f t="shared" si="30"/>
        <v>4</v>
      </c>
      <c r="H432" s="6">
        <f t="shared" si="31"/>
        <v>0</v>
      </c>
      <c r="I432" s="6">
        <f t="shared" si="32"/>
        <v>100</v>
      </c>
      <c r="J432" s="6">
        <f t="shared" si="33"/>
        <v>0</v>
      </c>
      <c r="K432" s="6">
        <f t="shared" si="34"/>
        <v>100</v>
      </c>
    </row>
    <row r="433" spans="1:11" x14ac:dyDescent="0.35">
      <c r="A433" s="45">
        <v>430</v>
      </c>
      <c r="B433" s="3" t="s">
        <v>19</v>
      </c>
      <c r="C433" s="40" t="s">
        <v>1</v>
      </c>
      <c r="D433" s="31">
        <v>1458</v>
      </c>
      <c r="E433" s="31">
        <v>126</v>
      </c>
      <c r="F433" s="31">
        <v>30</v>
      </c>
      <c r="G433" s="31">
        <f t="shared" si="30"/>
        <v>1614</v>
      </c>
      <c r="H433" s="6">
        <f t="shared" si="31"/>
        <v>90.334572490706321</v>
      </c>
      <c r="I433" s="6">
        <f t="shared" si="32"/>
        <v>7.8066914498141262</v>
      </c>
      <c r="J433" s="6">
        <f t="shared" si="33"/>
        <v>1.8587360594795539</v>
      </c>
      <c r="K433" s="6">
        <f t="shared" si="34"/>
        <v>100</v>
      </c>
    </row>
    <row r="434" spans="1:11" x14ac:dyDescent="0.35">
      <c r="A434" s="45">
        <v>431</v>
      </c>
      <c r="C434" s="40" t="s">
        <v>116</v>
      </c>
      <c r="D434" s="31">
        <v>305</v>
      </c>
      <c r="E434" s="31">
        <v>29</v>
      </c>
      <c r="F434" s="31">
        <v>3</v>
      </c>
      <c r="G434" s="31">
        <f t="shared" si="30"/>
        <v>337</v>
      </c>
      <c r="H434" s="6">
        <f t="shared" si="31"/>
        <v>90.504451038575667</v>
      </c>
      <c r="I434" s="6">
        <f t="shared" si="32"/>
        <v>8.6053412462908021</v>
      </c>
      <c r="J434" s="6">
        <f t="shared" si="33"/>
        <v>0.89020771513353114</v>
      </c>
      <c r="K434" s="6">
        <f t="shared" si="34"/>
        <v>100</v>
      </c>
    </row>
    <row r="435" spans="1:11" x14ac:dyDescent="0.35">
      <c r="A435" s="45">
        <v>432</v>
      </c>
      <c r="C435" s="40" t="s">
        <v>117</v>
      </c>
      <c r="D435" s="31">
        <v>79</v>
      </c>
      <c r="E435" s="31">
        <v>19</v>
      </c>
      <c r="F435" s="31">
        <v>0</v>
      </c>
      <c r="G435" s="31">
        <f t="shared" si="30"/>
        <v>98</v>
      </c>
      <c r="H435" s="6">
        <f t="shared" si="31"/>
        <v>80.612244897959187</v>
      </c>
      <c r="I435" s="6">
        <f t="shared" si="32"/>
        <v>19.387755102040817</v>
      </c>
      <c r="J435" s="6">
        <f t="shared" si="33"/>
        <v>0</v>
      </c>
      <c r="K435" s="6">
        <f t="shared" si="34"/>
        <v>100</v>
      </c>
    </row>
    <row r="436" spans="1:11" x14ac:dyDescent="0.35">
      <c r="A436" s="45">
        <v>433</v>
      </c>
      <c r="B436" s="2"/>
      <c r="C436" s="40" t="s">
        <v>118</v>
      </c>
      <c r="D436" s="31">
        <v>112</v>
      </c>
      <c r="E436" s="31">
        <v>18</v>
      </c>
      <c r="F436" s="31">
        <v>0</v>
      </c>
      <c r="G436" s="31">
        <f t="shared" si="30"/>
        <v>130</v>
      </c>
      <c r="H436" s="6">
        <f t="shared" si="31"/>
        <v>86.15384615384616</v>
      </c>
      <c r="I436" s="6">
        <f t="shared" si="32"/>
        <v>13.846153846153847</v>
      </c>
      <c r="J436" s="6">
        <f t="shared" si="33"/>
        <v>0</v>
      </c>
      <c r="K436" s="6">
        <f t="shared" si="34"/>
        <v>100</v>
      </c>
    </row>
    <row r="437" spans="1:11" x14ac:dyDescent="0.35">
      <c r="A437" s="45">
        <v>434</v>
      </c>
      <c r="C437" s="40" t="s">
        <v>108</v>
      </c>
      <c r="D437" s="31">
        <v>1071</v>
      </c>
      <c r="E437" s="31">
        <v>133</v>
      </c>
      <c r="F437" s="31">
        <v>13</v>
      </c>
      <c r="G437" s="31">
        <f t="shared" si="30"/>
        <v>1217</v>
      </c>
      <c r="H437" s="6">
        <f t="shared" si="31"/>
        <v>88.003286770747735</v>
      </c>
      <c r="I437" s="6">
        <f t="shared" si="32"/>
        <v>10.928512736236648</v>
      </c>
      <c r="J437" s="6">
        <f t="shared" si="33"/>
        <v>1.0682004930156122</v>
      </c>
      <c r="K437" s="6">
        <f t="shared" si="34"/>
        <v>100</v>
      </c>
    </row>
    <row r="438" spans="1:11" x14ac:dyDescent="0.35">
      <c r="A438" s="45">
        <v>435</v>
      </c>
      <c r="C438" s="40" t="s">
        <v>119</v>
      </c>
      <c r="D438" s="31">
        <v>473</v>
      </c>
      <c r="E438" s="31">
        <v>48</v>
      </c>
      <c r="F438" s="31">
        <v>3</v>
      </c>
      <c r="G438" s="31">
        <f t="shared" si="30"/>
        <v>524</v>
      </c>
      <c r="H438" s="6">
        <f t="shared" si="31"/>
        <v>90.267175572519093</v>
      </c>
      <c r="I438" s="6">
        <f t="shared" si="32"/>
        <v>9.1603053435114496</v>
      </c>
      <c r="J438" s="6">
        <f t="shared" si="33"/>
        <v>0.5725190839694656</v>
      </c>
      <c r="K438" s="6">
        <f t="shared" si="34"/>
        <v>100</v>
      </c>
    </row>
    <row r="439" spans="1:11" x14ac:dyDescent="0.35">
      <c r="A439" s="45">
        <v>436</v>
      </c>
      <c r="C439" s="40" t="s">
        <v>2</v>
      </c>
      <c r="D439" s="31">
        <v>832</v>
      </c>
      <c r="E439" s="31">
        <v>106</v>
      </c>
      <c r="F439" s="31">
        <v>8</v>
      </c>
      <c r="G439" s="31">
        <f t="shared" si="30"/>
        <v>946</v>
      </c>
      <c r="H439" s="6">
        <f t="shared" si="31"/>
        <v>87.949260042283299</v>
      </c>
      <c r="I439" s="6">
        <f t="shared" si="32"/>
        <v>11.20507399577167</v>
      </c>
      <c r="J439" s="6">
        <f t="shared" si="33"/>
        <v>0.84566596194503174</v>
      </c>
      <c r="K439" s="6">
        <f t="shared" si="34"/>
        <v>100</v>
      </c>
    </row>
    <row r="440" spans="1:11" x14ac:dyDescent="0.35">
      <c r="A440" s="45">
        <v>437</v>
      </c>
      <c r="C440" s="40" t="s">
        <v>109</v>
      </c>
      <c r="D440" s="31">
        <v>918</v>
      </c>
      <c r="E440" s="31">
        <v>134</v>
      </c>
      <c r="F440" s="31">
        <v>21</v>
      </c>
      <c r="G440" s="31">
        <f t="shared" si="30"/>
        <v>1073</v>
      </c>
      <c r="H440" s="6">
        <f t="shared" si="31"/>
        <v>85.554520037278664</v>
      </c>
      <c r="I440" s="6">
        <f t="shared" si="32"/>
        <v>12.488350419384902</v>
      </c>
      <c r="J440" s="6">
        <f t="shared" si="33"/>
        <v>1.95712954333644</v>
      </c>
      <c r="K440" s="6">
        <f t="shared" si="34"/>
        <v>100</v>
      </c>
    </row>
    <row r="441" spans="1:11" x14ac:dyDescent="0.35">
      <c r="A441" s="45">
        <v>438</v>
      </c>
      <c r="C441" s="40" t="s">
        <v>99</v>
      </c>
      <c r="D441" s="31">
        <v>210</v>
      </c>
      <c r="E441" s="31">
        <v>42</v>
      </c>
      <c r="F441" s="31">
        <v>4</v>
      </c>
      <c r="G441" s="31">
        <f t="shared" si="30"/>
        <v>256</v>
      </c>
      <c r="H441" s="6">
        <f t="shared" si="31"/>
        <v>82.03125</v>
      </c>
      <c r="I441" s="6">
        <f t="shared" si="32"/>
        <v>16.40625</v>
      </c>
      <c r="J441" s="6">
        <f t="shared" si="33"/>
        <v>1.5625</v>
      </c>
      <c r="K441" s="6">
        <f t="shared" si="34"/>
        <v>100</v>
      </c>
    </row>
    <row r="442" spans="1:11" x14ac:dyDescent="0.35">
      <c r="A442" s="45">
        <v>439</v>
      </c>
      <c r="C442" s="40" t="s">
        <v>3</v>
      </c>
      <c r="D442" s="31">
        <v>985</v>
      </c>
      <c r="E442" s="31">
        <v>258</v>
      </c>
      <c r="F442" s="31">
        <v>11</v>
      </c>
      <c r="G442" s="31">
        <f t="shared" si="30"/>
        <v>1254</v>
      </c>
      <c r="H442" s="6">
        <f t="shared" si="31"/>
        <v>78.548644338118024</v>
      </c>
      <c r="I442" s="6">
        <f t="shared" si="32"/>
        <v>20.574162679425836</v>
      </c>
      <c r="J442" s="6">
        <f t="shared" si="33"/>
        <v>0.8771929824561403</v>
      </c>
      <c r="K442" s="6">
        <f t="shared" si="34"/>
        <v>100</v>
      </c>
    </row>
    <row r="443" spans="1:11" x14ac:dyDescent="0.35">
      <c r="A443" s="45">
        <v>440</v>
      </c>
      <c r="C443" s="40" t="s">
        <v>4</v>
      </c>
      <c r="D443" s="31">
        <v>290</v>
      </c>
      <c r="E443" s="31">
        <v>311</v>
      </c>
      <c r="F443" s="31">
        <v>4</v>
      </c>
      <c r="G443" s="31">
        <f t="shared" si="30"/>
        <v>605</v>
      </c>
      <c r="H443" s="6">
        <f t="shared" si="31"/>
        <v>47.933884297520663</v>
      </c>
      <c r="I443" s="6">
        <f t="shared" si="32"/>
        <v>51.404958677685954</v>
      </c>
      <c r="J443" s="6">
        <f t="shared" si="33"/>
        <v>0.66115702479338845</v>
      </c>
      <c r="K443" s="6">
        <f t="shared" si="34"/>
        <v>100</v>
      </c>
    </row>
    <row r="444" spans="1:11" x14ac:dyDescent="0.35">
      <c r="A444" s="45">
        <v>441</v>
      </c>
      <c r="C444" s="40" t="s">
        <v>110</v>
      </c>
      <c r="D444" s="31">
        <v>213</v>
      </c>
      <c r="E444" s="31">
        <v>206</v>
      </c>
      <c r="F444" s="31">
        <v>0</v>
      </c>
      <c r="G444" s="31">
        <f t="shared" si="30"/>
        <v>419</v>
      </c>
      <c r="H444" s="6">
        <f t="shared" si="31"/>
        <v>50.835322195704059</v>
      </c>
      <c r="I444" s="6">
        <f t="shared" si="32"/>
        <v>49.164677804295941</v>
      </c>
      <c r="J444" s="6">
        <f t="shared" si="33"/>
        <v>0</v>
      </c>
      <c r="K444" s="6">
        <f t="shared" si="34"/>
        <v>100</v>
      </c>
    </row>
    <row r="445" spans="1:11" x14ac:dyDescent="0.35">
      <c r="A445" s="45">
        <v>442</v>
      </c>
      <c r="C445" s="40" t="s">
        <v>5</v>
      </c>
      <c r="D445" s="31">
        <v>1035</v>
      </c>
      <c r="E445" s="31">
        <v>783</v>
      </c>
      <c r="F445" s="31">
        <v>15</v>
      </c>
      <c r="G445" s="31">
        <f t="shared" si="30"/>
        <v>1833</v>
      </c>
      <c r="H445" s="6">
        <f t="shared" si="31"/>
        <v>56.46481178396072</v>
      </c>
      <c r="I445" s="6">
        <f t="shared" si="32"/>
        <v>42.716857610474634</v>
      </c>
      <c r="J445" s="6">
        <f t="shared" si="33"/>
        <v>0.81833060556464821</v>
      </c>
      <c r="K445" s="6">
        <f t="shared" si="34"/>
        <v>100</v>
      </c>
    </row>
    <row r="446" spans="1:11" x14ac:dyDescent="0.35">
      <c r="A446" s="45">
        <v>443</v>
      </c>
      <c r="C446" s="40" t="s">
        <v>6</v>
      </c>
      <c r="D446" s="31">
        <v>558</v>
      </c>
      <c r="E446" s="31">
        <v>232</v>
      </c>
      <c r="F446" s="31">
        <v>3</v>
      </c>
      <c r="G446" s="31">
        <f t="shared" si="30"/>
        <v>793</v>
      </c>
      <c r="H446" s="6">
        <f t="shared" si="31"/>
        <v>70.365699873896588</v>
      </c>
      <c r="I446" s="6">
        <f t="shared" si="32"/>
        <v>29.255989911727614</v>
      </c>
      <c r="J446" s="6">
        <f t="shared" si="33"/>
        <v>0.37831021437578816</v>
      </c>
      <c r="K446" s="6">
        <f t="shared" si="34"/>
        <v>100</v>
      </c>
    </row>
    <row r="447" spans="1:11" x14ac:dyDescent="0.35">
      <c r="A447" s="45">
        <v>444</v>
      </c>
      <c r="C447" s="40" t="s">
        <v>120</v>
      </c>
      <c r="D447" s="31">
        <v>600</v>
      </c>
      <c r="E447" s="31">
        <v>163</v>
      </c>
      <c r="F447" s="31">
        <v>5</v>
      </c>
      <c r="G447" s="31">
        <f t="shared" si="30"/>
        <v>768</v>
      </c>
      <c r="H447" s="6">
        <f t="shared" si="31"/>
        <v>78.125</v>
      </c>
      <c r="I447" s="6">
        <f t="shared" si="32"/>
        <v>21.223958333333336</v>
      </c>
      <c r="J447" s="6">
        <f t="shared" si="33"/>
        <v>0.65104166666666674</v>
      </c>
      <c r="K447" s="6">
        <f t="shared" si="34"/>
        <v>100</v>
      </c>
    </row>
    <row r="448" spans="1:11" x14ac:dyDescent="0.35">
      <c r="A448" s="45">
        <v>445</v>
      </c>
      <c r="C448" s="40" t="s">
        <v>121</v>
      </c>
      <c r="D448" s="31">
        <v>142</v>
      </c>
      <c r="E448" s="31">
        <v>165</v>
      </c>
      <c r="F448" s="31">
        <v>0</v>
      </c>
      <c r="G448" s="31">
        <f t="shared" si="30"/>
        <v>307</v>
      </c>
      <c r="H448" s="6">
        <f t="shared" si="31"/>
        <v>46.254071661237781</v>
      </c>
      <c r="I448" s="6">
        <f t="shared" si="32"/>
        <v>53.745928338762219</v>
      </c>
      <c r="J448" s="6">
        <f t="shared" si="33"/>
        <v>0</v>
      </c>
      <c r="K448" s="6">
        <f t="shared" si="34"/>
        <v>100</v>
      </c>
    </row>
    <row r="449" spans="1:11" x14ac:dyDescent="0.35">
      <c r="A449" s="45">
        <v>446</v>
      </c>
      <c r="C449" s="40" t="s">
        <v>122</v>
      </c>
      <c r="D449" s="31">
        <v>689</v>
      </c>
      <c r="E449" s="31">
        <v>153</v>
      </c>
      <c r="F449" s="31">
        <v>11</v>
      </c>
      <c r="G449" s="31">
        <f t="shared" si="30"/>
        <v>853</v>
      </c>
      <c r="H449" s="6">
        <f t="shared" si="31"/>
        <v>80.773739742086747</v>
      </c>
      <c r="I449" s="6">
        <f t="shared" si="32"/>
        <v>17.936694021101992</v>
      </c>
      <c r="J449" s="6">
        <f t="shared" si="33"/>
        <v>1.2895662368112544</v>
      </c>
      <c r="K449" s="6">
        <f t="shared" si="34"/>
        <v>100</v>
      </c>
    </row>
    <row r="450" spans="1:11" x14ac:dyDescent="0.35">
      <c r="A450" s="45">
        <v>447</v>
      </c>
      <c r="C450" s="40" t="s">
        <v>111</v>
      </c>
      <c r="D450" s="31">
        <v>237</v>
      </c>
      <c r="E450" s="31">
        <v>38</v>
      </c>
      <c r="F450" s="31">
        <v>3</v>
      </c>
      <c r="G450" s="31">
        <f t="shared" si="30"/>
        <v>278</v>
      </c>
      <c r="H450" s="6">
        <f t="shared" si="31"/>
        <v>85.251798561151077</v>
      </c>
      <c r="I450" s="6">
        <f t="shared" si="32"/>
        <v>13.669064748201439</v>
      </c>
      <c r="J450" s="6">
        <f t="shared" si="33"/>
        <v>1.079136690647482</v>
      </c>
      <c r="K450" s="6">
        <f t="shared" si="34"/>
        <v>100</v>
      </c>
    </row>
    <row r="451" spans="1:11" x14ac:dyDescent="0.35">
      <c r="A451" s="45">
        <v>448</v>
      </c>
      <c r="C451" s="40" t="s">
        <v>7</v>
      </c>
      <c r="D451" s="31">
        <v>2007</v>
      </c>
      <c r="E451" s="31">
        <v>164</v>
      </c>
      <c r="F451" s="31">
        <v>24</v>
      </c>
      <c r="G451" s="31">
        <f t="shared" si="30"/>
        <v>2195</v>
      </c>
      <c r="H451" s="6">
        <f t="shared" si="31"/>
        <v>91.43507972665148</v>
      </c>
      <c r="I451" s="6">
        <f t="shared" si="32"/>
        <v>7.4715261958997718</v>
      </c>
      <c r="J451" s="6">
        <f t="shared" si="33"/>
        <v>1.0933940774487472</v>
      </c>
      <c r="K451" s="6">
        <f t="shared" si="34"/>
        <v>100</v>
      </c>
    </row>
    <row r="452" spans="1:11" x14ac:dyDescent="0.35">
      <c r="A452" s="45">
        <v>449</v>
      </c>
      <c r="C452" s="40" t="s">
        <v>112</v>
      </c>
      <c r="D452" s="31">
        <v>719</v>
      </c>
      <c r="E452" s="31">
        <v>233</v>
      </c>
      <c r="F452" s="31">
        <v>6</v>
      </c>
      <c r="G452" s="31">
        <f t="shared" si="30"/>
        <v>958</v>
      </c>
      <c r="H452" s="6">
        <f t="shared" si="31"/>
        <v>75.052192066805844</v>
      </c>
      <c r="I452" s="6">
        <f t="shared" si="32"/>
        <v>24.321503131524008</v>
      </c>
      <c r="J452" s="6">
        <f t="shared" si="33"/>
        <v>0.62630480167014613</v>
      </c>
      <c r="K452" s="6">
        <f t="shared" si="34"/>
        <v>100</v>
      </c>
    </row>
    <row r="453" spans="1:11" x14ac:dyDescent="0.35">
      <c r="A453" s="45">
        <v>450</v>
      </c>
      <c r="C453" s="40" t="s">
        <v>8</v>
      </c>
      <c r="D453" s="31">
        <v>1965</v>
      </c>
      <c r="E453" s="31">
        <v>152</v>
      </c>
      <c r="F453" s="31">
        <v>23</v>
      </c>
      <c r="G453" s="31">
        <f t="shared" ref="G453:G516" si="35">SUM(D453:F453)</f>
        <v>2140</v>
      </c>
      <c r="H453" s="6">
        <f t="shared" ref="H453:H516" si="36">IF($G453&gt;0,D453/$G453*100,"")</f>
        <v>91.822429906542055</v>
      </c>
      <c r="I453" s="6">
        <f t="shared" ref="I453:I516" si="37">IF($G453&gt;0,E453/$G453*100,"")</f>
        <v>7.1028037383177578</v>
      </c>
      <c r="J453" s="6">
        <f t="shared" ref="J453:J516" si="38">IF($G453&gt;0,F453/$G453*100,"")</f>
        <v>1.0747663551401869</v>
      </c>
      <c r="K453" s="6">
        <f t="shared" ref="K453:K516" si="39">IF($G453&gt;0,G453/$G453*100,"")</f>
        <v>100</v>
      </c>
    </row>
    <row r="454" spans="1:11" x14ac:dyDescent="0.35">
      <c r="A454" s="45">
        <v>451</v>
      </c>
      <c r="C454" s="40" t="s">
        <v>9</v>
      </c>
      <c r="D454" s="31">
        <v>801</v>
      </c>
      <c r="E454" s="31">
        <v>176</v>
      </c>
      <c r="F454" s="31">
        <v>5</v>
      </c>
      <c r="G454" s="31">
        <f t="shared" si="35"/>
        <v>982</v>
      </c>
      <c r="H454" s="6">
        <f t="shared" si="36"/>
        <v>81.568228105906314</v>
      </c>
      <c r="I454" s="6">
        <f t="shared" si="37"/>
        <v>17.922606924643585</v>
      </c>
      <c r="J454" s="6">
        <f t="shared" si="38"/>
        <v>0.50916496945010181</v>
      </c>
      <c r="K454" s="6">
        <f t="shared" si="39"/>
        <v>100</v>
      </c>
    </row>
    <row r="455" spans="1:11" x14ac:dyDescent="0.35">
      <c r="A455" s="45">
        <v>452</v>
      </c>
      <c r="C455" s="40" t="s">
        <v>100</v>
      </c>
      <c r="D455" s="31">
        <v>5313</v>
      </c>
      <c r="E455" s="31">
        <v>394</v>
      </c>
      <c r="F455" s="31">
        <v>78</v>
      </c>
      <c r="G455" s="31">
        <f t="shared" si="35"/>
        <v>5785</v>
      </c>
      <c r="H455" s="6">
        <f t="shared" si="36"/>
        <v>91.84096802074329</v>
      </c>
      <c r="I455" s="6">
        <f t="shared" si="37"/>
        <v>6.8107173725151249</v>
      </c>
      <c r="J455" s="6">
        <f t="shared" si="38"/>
        <v>1.348314606741573</v>
      </c>
      <c r="K455" s="6">
        <f t="shared" si="39"/>
        <v>100</v>
      </c>
    </row>
    <row r="456" spans="1:11" x14ac:dyDescent="0.35">
      <c r="A456" s="45">
        <v>453</v>
      </c>
      <c r="C456" s="40" t="s">
        <v>113</v>
      </c>
      <c r="D456" s="31">
        <v>639</v>
      </c>
      <c r="E456" s="31">
        <v>110</v>
      </c>
      <c r="F456" s="31">
        <v>11</v>
      </c>
      <c r="G456" s="31">
        <f t="shared" si="35"/>
        <v>760</v>
      </c>
      <c r="H456" s="6">
        <f t="shared" si="36"/>
        <v>84.078947368421055</v>
      </c>
      <c r="I456" s="6">
        <f t="shared" si="37"/>
        <v>14.473684210526317</v>
      </c>
      <c r="J456" s="6">
        <f t="shared" si="38"/>
        <v>1.4473684210526316</v>
      </c>
      <c r="K456" s="6">
        <f t="shared" si="39"/>
        <v>100</v>
      </c>
    </row>
    <row r="457" spans="1:11" x14ac:dyDescent="0.35">
      <c r="A457" s="45">
        <v>454</v>
      </c>
      <c r="C457" s="40" t="s">
        <v>10</v>
      </c>
      <c r="D457" s="31">
        <v>25929</v>
      </c>
      <c r="E457" s="31">
        <v>5722</v>
      </c>
      <c r="F457" s="31">
        <v>144</v>
      </c>
      <c r="G457" s="31">
        <f t="shared" si="35"/>
        <v>31795</v>
      </c>
      <c r="H457" s="6">
        <f t="shared" si="36"/>
        <v>81.550558263877974</v>
      </c>
      <c r="I457" s="6">
        <f t="shared" si="37"/>
        <v>17.996540336530899</v>
      </c>
      <c r="J457" s="6">
        <f t="shared" si="38"/>
        <v>0.45290139959113068</v>
      </c>
      <c r="K457" s="6">
        <f t="shared" si="39"/>
        <v>100</v>
      </c>
    </row>
    <row r="458" spans="1:11" x14ac:dyDescent="0.35">
      <c r="A458" s="45">
        <v>455</v>
      </c>
      <c r="C458" s="40" t="s">
        <v>123</v>
      </c>
      <c r="D458" s="31">
        <v>605</v>
      </c>
      <c r="E458" s="31">
        <v>62</v>
      </c>
      <c r="F458" s="31">
        <v>0</v>
      </c>
      <c r="G458" s="31">
        <f t="shared" si="35"/>
        <v>667</v>
      </c>
      <c r="H458" s="6">
        <f t="shared" si="36"/>
        <v>90.704647676161926</v>
      </c>
      <c r="I458" s="6">
        <f t="shared" si="37"/>
        <v>9.2953523238380811</v>
      </c>
      <c r="J458" s="6">
        <f t="shared" si="38"/>
        <v>0</v>
      </c>
      <c r="K458" s="6">
        <f t="shared" si="39"/>
        <v>100</v>
      </c>
    </row>
    <row r="459" spans="1:11" x14ac:dyDescent="0.35">
      <c r="A459" s="45">
        <v>456</v>
      </c>
      <c r="C459" s="40" t="s">
        <v>11</v>
      </c>
      <c r="D459" s="31">
        <v>2881</v>
      </c>
      <c r="E459" s="31">
        <v>1426</v>
      </c>
      <c r="F459" s="31">
        <v>27</v>
      </c>
      <c r="G459" s="31">
        <f t="shared" si="35"/>
        <v>4334</v>
      </c>
      <c r="H459" s="6">
        <f t="shared" si="36"/>
        <v>66.474388555606836</v>
      </c>
      <c r="I459" s="6">
        <f t="shared" si="37"/>
        <v>32.9026303645593</v>
      </c>
      <c r="J459" s="6">
        <f t="shared" si="38"/>
        <v>0.62298107983387174</v>
      </c>
      <c r="K459" s="6">
        <f t="shared" si="39"/>
        <v>100</v>
      </c>
    </row>
    <row r="460" spans="1:11" x14ac:dyDescent="0.35">
      <c r="A460" s="45">
        <v>457</v>
      </c>
      <c r="C460" s="40" t="s">
        <v>124</v>
      </c>
      <c r="D460" s="31">
        <v>11725</v>
      </c>
      <c r="E460" s="31">
        <v>3006</v>
      </c>
      <c r="F460" s="31">
        <v>96</v>
      </c>
      <c r="G460" s="31">
        <f t="shared" si="35"/>
        <v>14827</v>
      </c>
      <c r="H460" s="6">
        <f t="shared" si="36"/>
        <v>79.078707762865037</v>
      </c>
      <c r="I460" s="6">
        <f t="shared" si="37"/>
        <v>20.273824779119174</v>
      </c>
      <c r="J460" s="6">
        <f t="shared" si="38"/>
        <v>0.64746745801578198</v>
      </c>
      <c r="K460" s="6">
        <f t="shared" si="39"/>
        <v>100</v>
      </c>
    </row>
    <row r="461" spans="1:11" x14ac:dyDescent="0.35">
      <c r="A461" s="45">
        <v>458</v>
      </c>
      <c r="C461" s="40" t="s">
        <v>125</v>
      </c>
      <c r="D461" s="31">
        <v>810</v>
      </c>
      <c r="E461" s="31">
        <v>198</v>
      </c>
      <c r="F461" s="31">
        <v>12</v>
      </c>
      <c r="G461" s="31">
        <f t="shared" si="35"/>
        <v>1020</v>
      </c>
      <c r="H461" s="6">
        <f t="shared" si="36"/>
        <v>79.411764705882348</v>
      </c>
      <c r="I461" s="6">
        <f t="shared" si="37"/>
        <v>19.411764705882355</v>
      </c>
      <c r="J461" s="6">
        <f t="shared" si="38"/>
        <v>1.1764705882352942</v>
      </c>
      <c r="K461" s="6">
        <f t="shared" si="39"/>
        <v>100</v>
      </c>
    </row>
    <row r="462" spans="1:11" x14ac:dyDescent="0.35">
      <c r="A462" s="45">
        <v>459</v>
      </c>
      <c r="C462" s="40" t="s">
        <v>126</v>
      </c>
      <c r="D462" s="31">
        <v>265</v>
      </c>
      <c r="E462" s="31">
        <v>303</v>
      </c>
      <c r="F462" s="31">
        <v>4</v>
      </c>
      <c r="G462" s="31">
        <f t="shared" si="35"/>
        <v>572</v>
      </c>
      <c r="H462" s="6">
        <f t="shared" si="36"/>
        <v>46.328671328671327</v>
      </c>
      <c r="I462" s="6">
        <f t="shared" si="37"/>
        <v>52.972027972027966</v>
      </c>
      <c r="J462" s="6">
        <f t="shared" si="38"/>
        <v>0.69930069930069927</v>
      </c>
      <c r="K462" s="6">
        <f t="shared" si="39"/>
        <v>100</v>
      </c>
    </row>
    <row r="463" spans="1:11" x14ac:dyDescent="0.35">
      <c r="A463" s="45">
        <v>460</v>
      </c>
      <c r="B463" s="2"/>
      <c r="C463" s="40" t="s">
        <v>127</v>
      </c>
      <c r="D463" s="31">
        <v>253</v>
      </c>
      <c r="E463" s="31">
        <v>99</v>
      </c>
      <c r="F463" s="31">
        <v>4</v>
      </c>
      <c r="G463" s="31">
        <f t="shared" si="35"/>
        <v>356</v>
      </c>
      <c r="H463" s="6">
        <f t="shared" si="36"/>
        <v>71.067415730337075</v>
      </c>
      <c r="I463" s="6">
        <f t="shared" si="37"/>
        <v>27.808988764044944</v>
      </c>
      <c r="J463" s="6">
        <f t="shared" si="38"/>
        <v>1.1235955056179776</v>
      </c>
      <c r="K463" s="6">
        <f t="shared" si="39"/>
        <v>100</v>
      </c>
    </row>
    <row r="464" spans="1:11" x14ac:dyDescent="0.35">
      <c r="A464" s="45">
        <v>461</v>
      </c>
      <c r="C464" s="40" t="s">
        <v>128</v>
      </c>
      <c r="D464" s="31">
        <v>40</v>
      </c>
      <c r="E464" s="31">
        <v>39</v>
      </c>
      <c r="F464" s="31">
        <v>0</v>
      </c>
      <c r="G464" s="31">
        <f t="shared" si="35"/>
        <v>79</v>
      </c>
      <c r="H464" s="6">
        <f t="shared" si="36"/>
        <v>50.632911392405063</v>
      </c>
      <c r="I464" s="6">
        <f t="shared" si="37"/>
        <v>49.367088607594937</v>
      </c>
      <c r="J464" s="6">
        <f t="shared" si="38"/>
        <v>0</v>
      </c>
      <c r="K464" s="6">
        <f t="shared" si="39"/>
        <v>100</v>
      </c>
    </row>
    <row r="465" spans="1:11" x14ac:dyDescent="0.35">
      <c r="A465" s="45">
        <v>462</v>
      </c>
      <c r="C465" s="40" t="s">
        <v>129</v>
      </c>
      <c r="D465" s="31">
        <v>27</v>
      </c>
      <c r="E465" s="31">
        <v>16</v>
      </c>
      <c r="F465" s="31">
        <v>0</v>
      </c>
      <c r="G465" s="31">
        <f t="shared" si="35"/>
        <v>43</v>
      </c>
      <c r="H465" s="6">
        <f t="shared" si="36"/>
        <v>62.790697674418603</v>
      </c>
      <c r="I465" s="6">
        <f t="shared" si="37"/>
        <v>37.209302325581397</v>
      </c>
      <c r="J465" s="6">
        <f t="shared" si="38"/>
        <v>0</v>
      </c>
      <c r="K465" s="6">
        <f t="shared" si="39"/>
        <v>100</v>
      </c>
    </row>
    <row r="466" spans="1:11" x14ac:dyDescent="0.35">
      <c r="A466" s="45">
        <v>463</v>
      </c>
      <c r="B466" s="3" t="s">
        <v>59</v>
      </c>
      <c r="C466" s="40" t="s">
        <v>1</v>
      </c>
      <c r="D466" s="31">
        <v>18</v>
      </c>
      <c r="E466" s="31">
        <v>3</v>
      </c>
      <c r="F466" s="31">
        <v>0</v>
      </c>
      <c r="G466" s="31">
        <f t="shared" si="35"/>
        <v>21</v>
      </c>
      <c r="H466" s="6">
        <f t="shared" si="36"/>
        <v>85.714285714285708</v>
      </c>
      <c r="I466" s="6">
        <f t="shared" si="37"/>
        <v>14.285714285714285</v>
      </c>
      <c r="J466" s="6">
        <f t="shared" si="38"/>
        <v>0</v>
      </c>
      <c r="K466" s="6">
        <f t="shared" si="39"/>
        <v>100</v>
      </c>
    </row>
    <row r="467" spans="1:11" x14ac:dyDescent="0.35">
      <c r="A467" s="45">
        <v>464</v>
      </c>
      <c r="C467" s="40" t="s">
        <v>116</v>
      </c>
      <c r="D467" s="31">
        <v>10</v>
      </c>
      <c r="E467" s="31">
        <v>0</v>
      </c>
      <c r="F467" s="31">
        <v>0</v>
      </c>
      <c r="G467" s="31">
        <f t="shared" si="35"/>
        <v>10</v>
      </c>
      <c r="H467" s="6">
        <f t="shared" si="36"/>
        <v>100</v>
      </c>
      <c r="I467" s="6">
        <f t="shared" si="37"/>
        <v>0</v>
      </c>
      <c r="J467" s="6">
        <f t="shared" si="38"/>
        <v>0</v>
      </c>
      <c r="K467" s="6">
        <f t="shared" si="39"/>
        <v>100</v>
      </c>
    </row>
    <row r="468" spans="1:11" x14ac:dyDescent="0.35">
      <c r="A468" s="45">
        <v>465</v>
      </c>
      <c r="C468" s="40" t="s">
        <v>117</v>
      </c>
      <c r="D468" s="31">
        <v>0</v>
      </c>
      <c r="E468" s="31">
        <v>0</v>
      </c>
      <c r="F468" s="31">
        <v>0</v>
      </c>
      <c r="G468" s="31">
        <f t="shared" si="35"/>
        <v>0</v>
      </c>
      <c r="H468" s="6" t="str">
        <f t="shared" si="36"/>
        <v/>
      </c>
      <c r="I468" s="6" t="str">
        <f t="shared" si="37"/>
        <v/>
      </c>
      <c r="J468" s="6" t="str">
        <f t="shared" si="38"/>
        <v/>
      </c>
      <c r="K468" s="6" t="str">
        <f t="shared" si="39"/>
        <v/>
      </c>
    </row>
    <row r="469" spans="1:11" x14ac:dyDescent="0.35">
      <c r="A469" s="45">
        <v>466</v>
      </c>
      <c r="C469" s="40" t="s">
        <v>118</v>
      </c>
      <c r="D469" s="31">
        <v>0</v>
      </c>
      <c r="E469" s="31">
        <v>0</v>
      </c>
      <c r="F469" s="31">
        <v>0</v>
      </c>
      <c r="G469" s="31">
        <f t="shared" si="35"/>
        <v>0</v>
      </c>
      <c r="H469" s="6" t="str">
        <f t="shared" si="36"/>
        <v/>
      </c>
      <c r="I469" s="6" t="str">
        <f t="shared" si="37"/>
        <v/>
      </c>
      <c r="J469" s="6" t="str">
        <f t="shared" si="38"/>
        <v/>
      </c>
      <c r="K469" s="6" t="str">
        <f t="shared" si="39"/>
        <v/>
      </c>
    </row>
    <row r="470" spans="1:11" x14ac:dyDescent="0.35">
      <c r="A470" s="45">
        <v>467</v>
      </c>
      <c r="C470" s="40" t="s">
        <v>108</v>
      </c>
      <c r="D470" s="31">
        <v>3</v>
      </c>
      <c r="E470" s="31">
        <v>0</v>
      </c>
      <c r="F470" s="31">
        <v>0</v>
      </c>
      <c r="G470" s="31">
        <f t="shared" si="35"/>
        <v>3</v>
      </c>
      <c r="H470" s="6">
        <f t="shared" si="36"/>
        <v>100</v>
      </c>
      <c r="I470" s="6">
        <f t="shared" si="37"/>
        <v>0</v>
      </c>
      <c r="J470" s="6">
        <f t="shared" si="38"/>
        <v>0</v>
      </c>
      <c r="K470" s="6">
        <f t="shared" si="39"/>
        <v>100</v>
      </c>
    </row>
    <row r="471" spans="1:11" x14ac:dyDescent="0.35">
      <c r="A471" s="45">
        <v>468</v>
      </c>
      <c r="C471" s="40" t="s">
        <v>119</v>
      </c>
      <c r="D471" s="31">
        <v>0</v>
      </c>
      <c r="E471" s="31">
        <v>0</v>
      </c>
      <c r="F471" s="31">
        <v>0</v>
      </c>
      <c r="G471" s="31">
        <f t="shared" si="35"/>
        <v>0</v>
      </c>
      <c r="H471" s="6" t="str">
        <f t="shared" si="36"/>
        <v/>
      </c>
      <c r="I471" s="6" t="str">
        <f t="shared" si="37"/>
        <v/>
      </c>
      <c r="J471" s="6" t="str">
        <f t="shared" si="38"/>
        <v/>
      </c>
      <c r="K471" s="6" t="str">
        <f t="shared" si="39"/>
        <v/>
      </c>
    </row>
    <row r="472" spans="1:11" x14ac:dyDescent="0.35">
      <c r="A472" s="45">
        <v>469</v>
      </c>
      <c r="C472" s="40" t="s">
        <v>2</v>
      </c>
      <c r="D472" s="31">
        <v>15</v>
      </c>
      <c r="E472" s="31">
        <v>0</v>
      </c>
      <c r="F472" s="31">
        <v>0</v>
      </c>
      <c r="G472" s="31">
        <f t="shared" si="35"/>
        <v>15</v>
      </c>
      <c r="H472" s="6">
        <f t="shared" si="36"/>
        <v>100</v>
      </c>
      <c r="I472" s="6">
        <f t="shared" si="37"/>
        <v>0</v>
      </c>
      <c r="J472" s="6">
        <f t="shared" si="38"/>
        <v>0</v>
      </c>
      <c r="K472" s="6">
        <f t="shared" si="39"/>
        <v>100</v>
      </c>
    </row>
    <row r="473" spans="1:11" x14ac:dyDescent="0.35">
      <c r="A473" s="45">
        <v>470</v>
      </c>
      <c r="C473" s="40" t="s">
        <v>109</v>
      </c>
      <c r="D473" s="31">
        <v>6</v>
      </c>
      <c r="E473" s="31">
        <v>0</v>
      </c>
      <c r="F473" s="31">
        <v>0</v>
      </c>
      <c r="G473" s="31">
        <f t="shared" si="35"/>
        <v>6</v>
      </c>
      <c r="H473" s="6">
        <f t="shared" si="36"/>
        <v>100</v>
      </c>
      <c r="I473" s="6">
        <f t="shared" si="37"/>
        <v>0</v>
      </c>
      <c r="J473" s="6">
        <f t="shared" si="38"/>
        <v>0</v>
      </c>
      <c r="K473" s="6">
        <f t="shared" si="39"/>
        <v>100</v>
      </c>
    </row>
    <row r="474" spans="1:11" x14ac:dyDescent="0.35">
      <c r="A474" s="45">
        <v>471</v>
      </c>
      <c r="C474" s="40" t="s">
        <v>99</v>
      </c>
      <c r="D474" s="31">
        <v>0</v>
      </c>
      <c r="E474" s="31">
        <v>0</v>
      </c>
      <c r="F474" s="31">
        <v>0</v>
      </c>
      <c r="G474" s="31">
        <f t="shared" si="35"/>
        <v>0</v>
      </c>
      <c r="H474" s="6" t="str">
        <f t="shared" si="36"/>
        <v/>
      </c>
      <c r="I474" s="6" t="str">
        <f t="shared" si="37"/>
        <v/>
      </c>
      <c r="J474" s="6" t="str">
        <f t="shared" si="38"/>
        <v/>
      </c>
      <c r="K474" s="6" t="str">
        <f t="shared" si="39"/>
        <v/>
      </c>
    </row>
    <row r="475" spans="1:11" x14ac:dyDescent="0.35">
      <c r="A475" s="45">
        <v>472</v>
      </c>
      <c r="C475" s="40" t="s">
        <v>3</v>
      </c>
      <c r="D475" s="31">
        <v>4</v>
      </c>
      <c r="E475" s="31">
        <v>0</v>
      </c>
      <c r="F475" s="31">
        <v>0</v>
      </c>
      <c r="G475" s="31">
        <f t="shared" si="35"/>
        <v>4</v>
      </c>
      <c r="H475" s="6">
        <f t="shared" si="36"/>
        <v>100</v>
      </c>
      <c r="I475" s="6">
        <f t="shared" si="37"/>
        <v>0</v>
      </c>
      <c r="J475" s="6">
        <f t="shared" si="38"/>
        <v>0</v>
      </c>
      <c r="K475" s="6">
        <f t="shared" si="39"/>
        <v>100</v>
      </c>
    </row>
    <row r="476" spans="1:11" x14ac:dyDescent="0.35">
      <c r="A476" s="45">
        <v>473</v>
      </c>
      <c r="C476" s="40" t="s">
        <v>4</v>
      </c>
      <c r="D476" s="31">
        <v>0</v>
      </c>
      <c r="E476" s="31">
        <v>0</v>
      </c>
      <c r="F476" s="31">
        <v>0</v>
      </c>
      <c r="G476" s="31">
        <f t="shared" si="35"/>
        <v>0</v>
      </c>
      <c r="H476" s="6" t="str">
        <f t="shared" si="36"/>
        <v/>
      </c>
      <c r="I476" s="6" t="str">
        <f t="shared" si="37"/>
        <v/>
      </c>
      <c r="J476" s="6" t="str">
        <f t="shared" si="38"/>
        <v/>
      </c>
      <c r="K476" s="6" t="str">
        <f t="shared" si="39"/>
        <v/>
      </c>
    </row>
    <row r="477" spans="1:11" x14ac:dyDescent="0.35">
      <c r="A477" s="45">
        <v>474</v>
      </c>
      <c r="C477" s="40" t="s">
        <v>110</v>
      </c>
      <c r="D477" s="31">
        <v>0</v>
      </c>
      <c r="E477" s="31">
        <v>0</v>
      </c>
      <c r="F477" s="31">
        <v>0</v>
      </c>
      <c r="G477" s="31">
        <f t="shared" si="35"/>
        <v>0</v>
      </c>
      <c r="H477" s="6" t="str">
        <f t="shared" si="36"/>
        <v/>
      </c>
      <c r="I477" s="6" t="str">
        <f t="shared" si="37"/>
        <v/>
      </c>
      <c r="J477" s="6" t="str">
        <f t="shared" si="38"/>
        <v/>
      </c>
      <c r="K477" s="6" t="str">
        <f t="shared" si="39"/>
        <v/>
      </c>
    </row>
    <row r="478" spans="1:11" x14ac:dyDescent="0.35">
      <c r="A478" s="45">
        <v>475</v>
      </c>
      <c r="C478" s="40" t="s">
        <v>5</v>
      </c>
      <c r="D478" s="31">
        <v>0</v>
      </c>
      <c r="E478" s="31">
        <v>0</v>
      </c>
      <c r="F478" s="31">
        <v>0</v>
      </c>
      <c r="G478" s="31">
        <f t="shared" si="35"/>
        <v>0</v>
      </c>
      <c r="H478" s="6" t="str">
        <f t="shared" si="36"/>
        <v/>
      </c>
      <c r="I478" s="6" t="str">
        <f t="shared" si="37"/>
        <v/>
      </c>
      <c r="J478" s="6" t="str">
        <f t="shared" si="38"/>
        <v/>
      </c>
      <c r="K478" s="6" t="str">
        <f t="shared" si="39"/>
        <v/>
      </c>
    </row>
    <row r="479" spans="1:11" x14ac:dyDescent="0.35">
      <c r="A479" s="45">
        <v>476</v>
      </c>
      <c r="C479" s="40" t="s">
        <v>6</v>
      </c>
      <c r="D479" s="31">
        <v>0</v>
      </c>
      <c r="E479" s="31">
        <v>0</v>
      </c>
      <c r="F479" s="31">
        <v>0</v>
      </c>
      <c r="G479" s="31">
        <f t="shared" si="35"/>
        <v>0</v>
      </c>
      <c r="H479" s="6" t="str">
        <f t="shared" si="36"/>
        <v/>
      </c>
      <c r="I479" s="6" t="str">
        <f t="shared" si="37"/>
        <v/>
      </c>
      <c r="J479" s="6" t="str">
        <f t="shared" si="38"/>
        <v/>
      </c>
      <c r="K479" s="6" t="str">
        <f t="shared" si="39"/>
        <v/>
      </c>
    </row>
    <row r="480" spans="1:11" x14ac:dyDescent="0.35">
      <c r="A480" s="45">
        <v>477</v>
      </c>
      <c r="C480" s="40" t="s">
        <v>120</v>
      </c>
      <c r="D480" s="31">
        <v>0</v>
      </c>
      <c r="E480" s="31">
        <v>0</v>
      </c>
      <c r="F480" s="31">
        <v>0</v>
      </c>
      <c r="G480" s="31">
        <f t="shared" si="35"/>
        <v>0</v>
      </c>
      <c r="H480" s="6" t="str">
        <f t="shared" si="36"/>
        <v/>
      </c>
      <c r="I480" s="6" t="str">
        <f t="shared" si="37"/>
        <v/>
      </c>
      <c r="J480" s="6" t="str">
        <f t="shared" si="38"/>
        <v/>
      </c>
      <c r="K480" s="6" t="str">
        <f t="shared" si="39"/>
        <v/>
      </c>
    </row>
    <row r="481" spans="1:11" x14ac:dyDescent="0.35">
      <c r="A481" s="45">
        <v>478</v>
      </c>
      <c r="C481" s="40" t="s">
        <v>121</v>
      </c>
      <c r="D481" s="31">
        <v>0</v>
      </c>
      <c r="E481" s="31">
        <v>0</v>
      </c>
      <c r="F481" s="31">
        <v>0</v>
      </c>
      <c r="G481" s="31">
        <f t="shared" si="35"/>
        <v>0</v>
      </c>
      <c r="H481" s="6" t="str">
        <f t="shared" si="36"/>
        <v/>
      </c>
      <c r="I481" s="6" t="str">
        <f t="shared" si="37"/>
        <v/>
      </c>
      <c r="J481" s="6" t="str">
        <f t="shared" si="38"/>
        <v/>
      </c>
      <c r="K481" s="6" t="str">
        <f t="shared" si="39"/>
        <v/>
      </c>
    </row>
    <row r="482" spans="1:11" x14ac:dyDescent="0.35">
      <c r="A482" s="45">
        <v>479</v>
      </c>
      <c r="C482" s="40" t="s">
        <v>122</v>
      </c>
      <c r="D482" s="31">
        <v>0</v>
      </c>
      <c r="E482" s="31">
        <v>0</v>
      </c>
      <c r="F482" s="31">
        <v>0</v>
      </c>
      <c r="G482" s="31">
        <f t="shared" si="35"/>
        <v>0</v>
      </c>
      <c r="H482" s="6" t="str">
        <f t="shared" si="36"/>
        <v/>
      </c>
      <c r="I482" s="6" t="str">
        <f t="shared" si="37"/>
        <v/>
      </c>
      <c r="J482" s="6" t="str">
        <f t="shared" si="38"/>
        <v/>
      </c>
      <c r="K482" s="6" t="str">
        <f t="shared" si="39"/>
        <v/>
      </c>
    </row>
    <row r="483" spans="1:11" x14ac:dyDescent="0.35">
      <c r="A483" s="45">
        <v>480</v>
      </c>
      <c r="C483" s="40" t="s">
        <v>111</v>
      </c>
      <c r="D483" s="31">
        <v>0</v>
      </c>
      <c r="E483" s="31">
        <v>0</v>
      </c>
      <c r="F483" s="31">
        <v>0</v>
      </c>
      <c r="G483" s="31">
        <f t="shared" si="35"/>
        <v>0</v>
      </c>
      <c r="H483" s="6" t="str">
        <f t="shared" si="36"/>
        <v/>
      </c>
      <c r="I483" s="6" t="str">
        <f t="shared" si="37"/>
        <v/>
      </c>
      <c r="J483" s="6" t="str">
        <f t="shared" si="38"/>
        <v/>
      </c>
      <c r="K483" s="6" t="str">
        <f t="shared" si="39"/>
        <v/>
      </c>
    </row>
    <row r="484" spans="1:11" x14ac:dyDescent="0.35">
      <c r="A484" s="45">
        <v>481</v>
      </c>
      <c r="C484" s="40" t="s">
        <v>7</v>
      </c>
      <c r="D484" s="31">
        <v>9</v>
      </c>
      <c r="E484" s="31">
        <v>0</v>
      </c>
      <c r="F484" s="31">
        <v>0</v>
      </c>
      <c r="G484" s="31">
        <f t="shared" si="35"/>
        <v>9</v>
      </c>
      <c r="H484" s="6">
        <f t="shared" si="36"/>
        <v>100</v>
      </c>
      <c r="I484" s="6">
        <f t="shared" si="37"/>
        <v>0</v>
      </c>
      <c r="J484" s="6">
        <f t="shared" si="38"/>
        <v>0</v>
      </c>
      <c r="K484" s="6">
        <f t="shared" si="39"/>
        <v>100</v>
      </c>
    </row>
    <row r="485" spans="1:11" x14ac:dyDescent="0.35">
      <c r="A485" s="45">
        <v>482</v>
      </c>
      <c r="C485" s="40" t="s">
        <v>112</v>
      </c>
      <c r="D485" s="31">
        <v>11</v>
      </c>
      <c r="E485" s="31">
        <v>0</v>
      </c>
      <c r="F485" s="31">
        <v>0</v>
      </c>
      <c r="G485" s="31">
        <f t="shared" si="35"/>
        <v>11</v>
      </c>
      <c r="H485" s="6">
        <f t="shared" si="36"/>
        <v>100</v>
      </c>
      <c r="I485" s="6">
        <f t="shared" si="37"/>
        <v>0</v>
      </c>
      <c r="J485" s="6">
        <f t="shared" si="38"/>
        <v>0</v>
      </c>
      <c r="K485" s="6">
        <f t="shared" si="39"/>
        <v>100</v>
      </c>
    </row>
    <row r="486" spans="1:11" x14ac:dyDescent="0.35">
      <c r="A486" s="45">
        <v>483</v>
      </c>
      <c r="C486" s="40" t="s">
        <v>8</v>
      </c>
      <c r="D486" s="31">
        <v>3</v>
      </c>
      <c r="E486" s="31">
        <v>7</v>
      </c>
      <c r="F486" s="31">
        <v>0</v>
      </c>
      <c r="G486" s="31">
        <f t="shared" si="35"/>
        <v>10</v>
      </c>
      <c r="H486" s="6">
        <f t="shared" si="36"/>
        <v>30</v>
      </c>
      <c r="I486" s="6">
        <f t="shared" si="37"/>
        <v>70</v>
      </c>
      <c r="J486" s="6">
        <f t="shared" si="38"/>
        <v>0</v>
      </c>
      <c r="K486" s="6">
        <f t="shared" si="39"/>
        <v>100</v>
      </c>
    </row>
    <row r="487" spans="1:11" x14ac:dyDescent="0.35">
      <c r="A487" s="45">
        <v>484</v>
      </c>
      <c r="C487" s="40" t="s">
        <v>9</v>
      </c>
      <c r="D487" s="31">
        <v>0</v>
      </c>
      <c r="E487" s="31">
        <v>0</v>
      </c>
      <c r="F487" s="31">
        <v>0</v>
      </c>
      <c r="G487" s="31">
        <f t="shared" si="35"/>
        <v>0</v>
      </c>
      <c r="H487" s="6" t="str">
        <f t="shared" si="36"/>
        <v/>
      </c>
      <c r="I487" s="6" t="str">
        <f t="shared" si="37"/>
        <v/>
      </c>
      <c r="J487" s="6" t="str">
        <f t="shared" si="38"/>
        <v/>
      </c>
      <c r="K487" s="6" t="str">
        <f t="shared" si="39"/>
        <v/>
      </c>
    </row>
    <row r="488" spans="1:11" x14ac:dyDescent="0.35">
      <c r="A488" s="45">
        <v>485</v>
      </c>
      <c r="C488" s="40" t="s">
        <v>100</v>
      </c>
      <c r="D488" s="31">
        <v>10</v>
      </c>
      <c r="E488" s="31">
        <v>3</v>
      </c>
      <c r="F488" s="31">
        <v>0</v>
      </c>
      <c r="G488" s="31">
        <f t="shared" si="35"/>
        <v>13</v>
      </c>
      <c r="H488" s="6">
        <f t="shared" si="36"/>
        <v>76.923076923076934</v>
      </c>
      <c r="I488" s="6">
        <f t="shared" si="37"/>
        <v>23.076923076923077</v>
      </c>
      <c r="J488" s="6">
        <f t="shared" si="38"/>
        <v>0</v>
      </c>
      <c r="K488" s="6">
        <f t="shared" si="39"/>
        <v>100</v>
      </c>
    </row>
    <row r="489" spans="1:11" x14ac:dyDescent="0.35">
      <c r="A489" s="45">
        <v>486</v>
      </c>
      <c r="C489" s="40" t="s">
        <v>113</v>
      </c>
      <c r="D489" s="31">
        <v>0</v>
      </c>
      <c r="E489" s="31">
        <v>0</v>
      </c>
      <c r="F489" s="31">
        <v>0</v>
      </c>
      <c r="G489" s="31">
        <f t="shared" si="35"/>
        <v>0</v>
      </c>
      <c r="H489" s="6" t="str">
        <f t="shared" si="36"/>
        <v/>
      </c>
      <c r="I489" s="6" t="str">
        <f t="shared" si="37"/>
        <v/>
      </c>
      <c r="J489" s="6" t="str">
        <f t="shared" si="38"/>
        <v/>
      </c>
      <c r="K489" s="6" t="str">
        <f t="shared" si="39"/>
        <v/>
      </c>
    </row>
    <row r="490" spans="1:11" x14ac:dyDescent="0.35">
      <c r="A490" s="45">
        <v>487</v>
      </c>
      <c r="B490" s="2"/>
      <c r="C490" s="40" t="s">
        <v>10</v>
      </c>
      <c r="D490" s="31">
        <v>14</v>
      </c>
      <c r="E490" s="31">
        <v>20</v>
      </c>
      <c r="F490" s="31">
        <v>0</v>
      </c>
      <c r="G490" s="31">
        <f t="shared" si="35"/>
        <v>34</v>
      </c>
      <c r="H490" s="6">
        <f t="shared" si="36"/>
        <v>41.17647058823529</v>
      </c>
      <c r="I490" s="6">
        <f t="shared" si="37"/>
        <v>58.82352941176471</v>
      </c>
      <c r="J490" s="6">
        <f t="shared" si="38"/>
        <v>0</v>
      </c>
      <c r="K490" s="6">
        <f t="shared" si="39"/>
        <v>100</v>
      </c>
    </row>
    <row r="491" spans="1:11" x14ac:dyDescent="0.35">
      <c r="A491" s="45">
        <v>488</v>
      </c>
      <c r="C491" s="40" t="s">
        <v>123</v>
      </c>
      <c r="D491" s="31">
        <v>4</v>
      </c>
      <c r="E491" s="31">
        <v>21</v>
      </c>
      <c r="F491" s="31">
        <v>0</v>
      </c>
      <c r="G491" s="31">
        <f t="shared" si="35"/>
        <v>25</v>
      </c>
      <c r="H491" s="6">
        <f t="shared" si="36"/>
        <v>16</v>
      </c>
      <c r="I491" s="6">
        <f t="shared" si="37"/>
        <v>84</v>
      </c>
      <c r="J491" s="6">
        <f t="shared" si="38"/>
        <v>0</v>
      </c>
      <c r="K491" s="6">
        <f t="shared" si="39"/>
        <v>100</v>
      </c>
    </row>
    <row r="492" spans="1:11" x14ac:dyDescent="0.35">
      <c r="A492" s="45">
        <v>489</v>
      </c>
      <c r="C492" s="40" t="s">
        <v>11</v>
      </c>
      <c r="D492" s="31">
        <v>0</v>
      </c>
      <c r="E492" s="31">
        <v>5</v>
      </c>
      <c r="F492" s="31">
        <v>0</v>
      </c>
      <c r="G492" s="31">
        <f t="shared" si="35"/>
        <v>5</v>
      </c>
      <c r="H492" s="6">
        <f t="shared" si="36"/>
        <v>0</v>
      </c>
      <c r="I492" s="6">
        <f t="shared" si="37"/>
        <v>100</v>
      </c>
      <c r="J492" s="6">
        <f t="shared" si="38"/>
        <v>0</v>
      </c>
      <c r="K492" s="6">
        <f t="shared" si="39"/>
        <v>100</v>
      </c>
    </row>
    <row r="493" spans="1:11" x14ac:dyDescent="0.35">
      <c r="A493" s="45">
        <v>490</v>
      </c>
      <c r="C493" s="40" t="s">
        <v>124</v>
      </c>
      <c r="D493" s="31">
        <v>4</v>
      </c>
      <c r="E493" s="31">
        <v>4</v>
      </c>
      <c r="F493" s="31">
        <v>0</v>
      </c>
      <c r="G493" s="31">
        <f t="shared" si="35"/>
        <v>8</v>
      </c>
      <c r="H493" s="6">
        <f t="shared" si="36"/>
        <v>50</v>
      </c>
      <c r="I493" s="6">
        <f t="shared" si="37"/>
        <v>50</v>
      </c>
      <c r="J493" s="6">
        <f t="shared" si="38"/>
        <v>0</v>
      </c>
      <c r="K493" s="6">
        <f t="shared" si="39"/>
        <v>100</v>
      </c>
    </row>
    <row r="494" spans="1:11" x14ac:dyDescent="0.35">
      <c r="A494" s="45">
        <v>491</v>
      </c>
      <c r="C494" s="40" t="s">
        <v>125</v>
      </c>
      <c r="D494" s="31">
        <v>0</v>
      </c>
      <c r="E494" s="31">
        <v>0</v>
      </c>
      <c r="F494" s="31">
        <v>0</v>
      </c>
      <c r="G494" s="31">
        <f t="shared" si="35"/>
        <v>0</v>
      </c>
      <c r="H494" s="6" t="str">
        <f t="shared" si="36"/>
        <v/>
      </c>
      <c r="I494" s="6" t="str">
        <f t="shared" si="37"/>
        <v/>
      </c>
      <c r="J494" s="6" t="str">
        <f t="shared" si="38"/>
        <v/>
      </c>
      <c r="K494" s="6" t="str">
        <f t="shared" si="39"/>
        <v/>
      </c>
    </row>
    <row r="495" spans="1:11" x14ac:dyDescent="0.35">
      <c r="A495" s="45">
        <v>492</v>
      </c>
      <c r="C495" s="40" t="s">
        <v>126</v>
      </c>
      <c r="D495" s="31">
        <v>0</v>
      </c>
      <c r="E495" s="31">
        <v>0</v>
      </c>
      <c r="F495" s="31">
        <v>0</v>
      </c>
      <c r="G495" s="31">
        <f t="shared" si="35"/>
        <v>0</v>
      </c>
      <c r="H495" s="6" t="str">
        <f t="shared" si="36"/>
        <v/>
      </c>
      <c r="I495" s="6" t="str">
        <f t="shared" si="37"/>
        <v/>
      </c>
      <c r="J495" s="6" t="str">
        <f t="shared" si="38"/>
        <v/>
      </c>
      <c r="K495" s="6" t="str">
        <f t="shared" si="39"/>
        <v/>
      </c>
    </row>
    <row r="496" spans="1:11" x14ac:dyDescent="0.35">
      <c r="A496" s="45">
        <v>493</v>
      </c>
      <c r="C496" s="40" t="s">
        <v>127</v>
      </c>
      <c r="D496" s="31">
        <v>0</v>
      </c>
      <c r="E496" s="31">
        <v>0</v>
      </c>
      <c r="F496" s="31">
        <v>0</v>
      </c>
      <c r="G496" s="31">
        <f t="shared" si="35"/>
        <v>0</v>
      </c>
      <c r="H496" s="6" t="str">
        <f t="shared" si="36"/>
        <v/>
      </c>
      <c r="I496" s="6" t="str">
        <f t="shared" si="37"/>
        <v/>
      </c>
      <c r="J496" s="6" t="str">
        <f t="shared" si="38"/>
        <v/>
      </c>
      <c r="K496" s="6" t="str">
        <f t="shared" si="39"/>
        <v/>
      </c>
    </row>
    <row r="497" spans="1:11" x14ac:dyDescent="0.35">
      <c r="A497" s="45">
        <v>494</v>
      </c>
      <c r="C497" s="40" t="s">
        <v>128</v>
      </c>
      <c r="D497" s="31">
        <v>0</v>
      </c>
      <c r="E497" s="31">
        <v>0</v>
      </c>
      <c r="F497" s="31">
        <v>0</v>
      </c>
      <c r="G497" s="31">
        <f t="shared" si="35"/>
        <v>0</v>
      </c>
      <c r="H497" s="6" t="str">
        <f t="shared" si="36"/>
        <v/>
      </c>
      <c r="I497" s="6" t="str">
        <f t="shared" si="37"/>
        <v/>
      </c>
      <c r="J497" s="6" t="str">
        <f t="shared" si="38"/>
        <v/>
      </c>
      <c r="K497" s="6" t="str">
        <f t="shared" si="39"/>
        <v/>
      </c>
    </row>
    <row r="498" spans="1:11" x14ac:dyDescent="0.35">
      <c r="A498" s="45">
        <v>495</v>
      </c>
      <c r="C498" s="40" t="s">
        <v>129</v>
      </c>
      <c r="D498" s="31">
        <v>0</v>
      </c>
      <c r="E498" s="31">
        <v>0</v>
      </c>
      <c r="F498" s="31">
        <v>0</v>
      </c>
      <c r="G498" s="31">
        <f t="shared" si="35"/>
        <v>0</v>
      </c>
      <c r="H498" s="6" t="str">
        <f t="shared" si="36"/>
        <v/>
      </c>
      <c r="I498" s="6" t="str">
        <f t="shared" si="37"/>
        <v/>
      </c>
      <c r="J498" s="6" t="str">
        <f t="shared" si="38"/>
        <v/>
      </c>
      <c r="K498" s="6" t="str">
        <f t="shared" si="39"/>
        <v/>
      </c>
    </row>
    <row r="499" spans="1:11" x14ac:dyDescent="0.35">
      <c r="A499" s="45">
        <v>496</v>
      </c>
      <c r="B499" s="3" t="s">
        <v>131</v>
      </c>
      <c r="C499" s="40" t="s">
        <v>1</v>
      </c>
      <c r="D499" s="31">
        <v>44</v>
      </c>
      <c r="E499" s="31">
        <v>4</v>
      </c>
      <c r="F499" s="31">
        <v>0</v>
      </c>
      <c r="G499" s="31">
        <f t="shared" si="35"/>
        <v>48</v>
      </c>
      <c r="H499" s="6">
        <f t="shared" si="36"/>
        <v>91.666666666666657</v>
      </c>
      <c r="I499" s="6">
        <f t="shared" si="37"/>
        <v>8.3333333333333321</v>
      </c>
      <c r="J499" s="6">
        <f t="shared" si="38"/>
        <v>0</v>
      </c>
      <c r="K499" s="6">
        <f t="shared" si="39"/>
        <v>100</v>
      </c>
    </row>
    <row r="500" spans="1:11" x14ac:dyDescent="0.35">
      <c r="A500" s="45">
        <v>497</v>
      </c>
      <c r="C500" s="40" t="s">
        <v>116</v>
      </c>
      <c r="D500" s="31">
        <v>14</v>
      </c>
      <c r="E500" s="31">
        <v>0</v>
      </c>
      <c r="F500" s="31">
        <v>0</v>
      </c>
      <c r="G500" s="31">
        <f t="shared" si="35"/>
        <v>14</v>
      </c>
      <c r="H500" s="6">
        <f t="shared" si="36"/>
        <v>100</v>
      </c>
      <c r="I500" s="6">
        <f t="shared" si="37"/>
        <v>0</v>
      </c>
      <c r="J500" s="6">
        <f t="shared" si="38"/>
        <v>0</v>
      </c>
      <c r="K500" s="6">
        <f t="shared" si="39"/>
        <v>100</v>
      </c>
    </row>
    <row r="501" spans="1:11" x14ac:dyDescent="0.35">
      <c r="A501" s="45">
        <v>498</v>
      </c>
      <c r="C501" s="40" t="s">
        <v>117</v>
      </c>
      <c r="D501" s="31">
        <v>4</v>
      </c>
      <c r="E501" s="31">
        <v>0</v>
      </c>
      <c r="F501" s="31">
        <v>0</v>
      </c>
      <c r="G501" s="31">
        <f t="shared" si="35"/>
        <v>4</v>
      </c>
      <c r="H501" s="6">
        <f t="shared" si="36"/>
        <v>100</v>
      </c>
      <c r="I501" s="6">
        <f t="shared" si="37"/>
        <v>0</v>
      </c>
      <c r="J501" s="6">
        <f t="shared" si="38"/>
        <v>0</v>
      </c>
      <c r="K501" s="6">
        <f t="shared" si="39"/>
        <v>100</v>
      </c>
    </row>
    <row r="502" spans="1:11" x14ac:dyDescent="0.35">
      <c r="A502" s="45">
        <v>499</v>
      </c>
      <c r="C502" s="40" t="s">
        <v>118</v>
      </c>
      <c r="D502" s="31">
        <v>4</v>
      </c>
      <c r="E502" s="31">
        <v>3</v>
      </c>
      <c r="F502" s="31">
        <v>0</v>
      </c>
      <c r="G502" s="31">
        <f t="shared" si="35"/>
        <v>7</v>
      </c>
      <c r="H502" s="6">
        <f t="shared" si="36"/>
        <v>57.142857142857139</v>
      </c>
      <c r="I502" s="6">
        <f t="shared" si="37"/>
        <v>42.857142857142854</v>
      </c>
      <c r="J502" s="6">
        <f t="shared" si="38"/>
        <v>0</v>
      </c>
      <c r="K502" s="6">
        <f t="shared" si="39"/>
        <v>100</v>
      </c>
    </row>
    <row r="503" spans="1:11" x14ac:dyDescent="0.35">
      <c r="A503" s="45">
        <v>500</v>
      </c>
      <c r="C503" s="40" t="s">
        <v>108</v>
      </c>
      <c r="D503" s="31">
        <v>0</v>
      </c>
      <c r="E503" s="31">
        <v>0</v>
      </c>
      <c r="F503" s="31">
        <v>0</v>
      </c>
      <c r="G503" s="31">
        <f t="shared" si="35"/>
        <v>0</v>
      </c>
      <c r="H503" s="6" t="str">
        <f t="shared" si="36"/>
        <v/>
      </c>
      <c r="I503" s="6" t="str">
        <f t="shared" si="37"/>
        <v/>
      </c>
      <c r="J503" s="6" t="str">
        <f t="shared" si="38"/>
        <v/>
      </c>
      <c r="K503" s="6" t="str">
        <f t="shared" si="39"/>
        <v/>
      </c>
    </row>
    <row r="504" spans="1:11" x14ac:dyDescent="0.35">
      <c r="A504" s="45">
        <v>501</v>
      </c>
      <c r="C504" s="40" t="s">
        <v>119</v>
      </c>
      <c r="D504" s="31">
        <v>8</v>
      </c>
      <c r="E504" s="31">
        <v>0</v>
      </c>
      <c r="F504" s="31">
        <v>0</v>
      </c>
      <c r="G504" s="31">
        <f t="shared" si="35"/>
        <v>8</v>
      </c>
      <c r="H504" s="6">
        <f t="shared" si="36"/>
        <v>100</v>
      </c>
      <c r="I504" s="6">
        <f t="shared" si="37"/>
        <v>0</v>
      </c>
      <c r="J504" s="6">
        <f t="shared" si="38"/>
        <v>0</v>
      </c>
      <c r="K504" s="6">
        <f t="shared" si="39"/>
        <v>100</v>
      </c>
    </row>
    <row r="505" spans="1:11" x14ac:dyDescent="0.35">
      <c r="A505" s="45">
        <v>502</v>
      </c>
      <c r="C505" s="40" t="s">
        <v>2</v>
      </c>
      <c r="D505" s="31">
        <v>15</v>
      </c>
      <c r="E505" s="31">
        <v>0</v>
      </c>
      <c r="F505" s="31">
        <v>0</v>
      </c>
      <c r="G505" s="31">
        <f t="shared" si="35"/>
        <v>15</v>
      </c>
      <c r="H505" s="6">
        <f t="shared" si="36"/>
        <v>100</v>
      </c>
      <c r="I505" s="6">
        <f t="shared" si="37"/>
        <v>0</v>
      </c>
      <c r="J505" s="6">
        <f t="shared" si="38"/>
        <v>0</v>
      </c>
      <c r="K505" s="6">
        <f t="shared" si="39"/>
        <v>100</v>
      </c>
    </row>
    <row r="506" spans="1:11" x14ac:dyDescent="0.35">
      <c r="A506" s="45">
        <v>503</v>
      </c>
      <c r="C506" s="40" t="s">
        <v>109</v>
      </c>
      <c r="D506" s="31">
        <v>3</v>
      </c>
      <c r="E506" s="31">
        <v>0</v>
      </c>
      <c r="F506" s="31">
        <v>0</v>
      </c>
      <c r="G506" s="31">
        <f t="shared" si="35"/>
        <v>3</v>
      </c>
      <c r="H506" s="6">
        <f t="shared" si="36"/>
        <v>100</v>
      </c>
      <c r="I506" s="6">
        <f t="shared" si="37"/>
        <v>0</v>
      </c>
      <c r="J506" s="6">
        <f t="shared" si="38"/>
        <v>0</v>
      </c>
      <c r="K506" s="6">
        <f t="shared" si="39"/>
        <v>100</v>
      </c>
    </row>
    <row r="507" spans="1:11" x14ac:dyDescent="0.35">
      <c r="A507" s="45">
        <v>504</v>
      </c>
      <c r="C507" s="40" t="s">
        <v>99</v>
      </c>
      <c r="D507" s="31">
        <v>0</v>
      </c>
      <c r="E507" s="31">
        <v>0</v>
      </c>
      <c r="F507" s="31">
        <v>0</v>
      </c>
      <c r="G507" s="31">
        <f t="shared" si="35"/>
        <v>0</v>
      </c>
      <c r="H507" s="6" t="str">
        <f t="shared" si="36"/>
        <v/>
      </c>
      <c r="I507" s="6" t="str">
        <f t="shared" si="37"/>
        <v/>
      </c>
      <c r="J507" s="6" t="str">
        <f t="shared" si="38"/>
        <v/>
      </c>
      <c r="K507" s="6" t="str">
        <f t="shared" si="39"/>
        <v/>
      </c>
    </row>
    <row r="508" spans="1:11" x14ac:dyDescent="0.35">
      <c r="A508" s="45">
        <v>505</v>
      </c>
      <c r="C508" s="40" t="s">
        <v>3</v>
      </c>
      <c r="D508" s="31">
        <v>14</v>
      </c>
      <c r="E508" s="31">
        <v>3</v>
      </c>
      <c r="F508" s="31">
        <v>0</v>
      </c>
      <c r="G508" s="31">
        <f t="shared" si="35"/>
        <v>17</v>
      </c>
      <c r="H508" s="6">
        <f t="shared" si="36"/>
        <v>82.35294117647058</v>
      </c>
      <c r="I508" s="6">
        <f t="shared" si="37"/>
        <v>17.647058823529413</v>
      </c>
      <c r="J508" s="6">
        <f t="shared" si="38"/>
        <v>0</v>
      </c>
      <c r="K508" s="6">
        <f t="shared" si="39"/>
        <v>100</v>
      </c>
    </row>
    <row r="509" spans="1:11" x14ac:dyDescent="0.35">
      <c r="A509" s="45">
        <v>506</v>
      </c>
      <c r="C509" s="40" t="s">
        <v>4</v>
      </c>
      <c r="D509" s="31">
        <v>0</v>
      </c>
      <c r="E509" s="31">
        <v>5</v>
      </c>
      <c r="F509" s="31">
        <v>0</v>
      </c>
      <c r="G509" s="31">
        <f t="shared" si="35"/>
        <v>5</v>
      </c>
      <c r="H509" s="6">
        <f t="shared" si="36"/>
        <v>0</v>
      </c>
      <c r="I509" s="6">
        <f t="shared" si="37"/>
        <v>100</v>
      </c>
      <c r="J509" s="6">
        <f t="shared" si="38"/>
        <v>0</v>
      </c>
      <c r="K509" s="6">
        <f t="shared" si="39"/>
        <v>100</v>
      </c>
    </row>
    <row r="510" spans="1:11" x14ac:dyDescent="0.35">
      <c r="A510" s="45">
        <v>507</v>
      </c>
      <c r="C510" s="40" t="s">
        <v>110</v>
      </c>
      <c r="D510" s="31">
        <v>0</v>
      </c>
      <c r="E510" s="31">
        <v>23</v>
      </c>
      <c r="F510" s="31">
        <v>0</v>
      </c>
      <c r="G510" s="31">
        <f t="shared" si="35"/>
        <v>23</v>
      </c>
      <c r="H510" s="6">
        <f t="shared" si="36"/>
        <v>0</v>
      </c>
      <c r="I510" s="6">
        <f t="shared" si="37"/>
        <v>100</v>
      </c>
      <c r="J510" s="6">
        <f t="shared" si="38"/>
        <v>0</v>
      </c>
      <c r="K510" s="6">
        <f t="shared" si="39"/>
        <v>100</v>
      </c>
    </row>
    <row r="511" spans="1:11" x14ac:dyDescent="0.35">
      <c r="A511" s="45">
        <v>508</v>
      </c>
      <c r="C511" s="40" t="s">
        <v>5</v>
      </c>
      <c r="D511" s="31">
        <v>3</v>
      </c>
      <c r="E511" s="31">
        <v>0</v>
      </c>
      <c r="F511" s="31">
        <v>0</v>
      </c>
      <c r="G511" s="31">
        <f t="shared" si="35"/>
        <v>3</v>
      </c>
      <c r="H511" s="6">
        <f t="shared" si="36"/>
        <v>100</v>
      </c>
      <c r="I511" s="6">
        <f t="shared" si="37"/>
        <v>0</v>
      </c>
      <c r="J511" s="6">
        <f t="shared" si="38"/>
        <v>0</v>
      </c>
      <c r="K511" s="6">
        <f t="shared" si="39"/>
        <v>100</v>
      </c>
    </row>
    <row r="512" spans="1:11" x14ac:dyDescent="0.35">
      <c r="A512" s="45">
        <v>509</v>
      </c>
      <c r="C512" s="40" t="s">
        <v>6</v>
      </c>
      <c r="D512" s="31">
        <v>0</v>
      </c>
      <c r="E512" s="31">
        <v>0</v>
      </c>
      <c r="F512" s="31">
        <v>0</v>
      </c>
      <c r="G512" s="31">
        <f t="shared" si="35"/>
        <v>0</v>
      </c>
      <c r="H512" s="6" t="str">
        <f t="shared" si="36"/>
        <v/>
      </c>
      <c r="I512" s="6" t="str">
        <f t="shared" si="37"/>
        <v/>
      </c>
      <c r="J512" s="6" t="str">
        <f t="shared" si="38"/>
        <v/>
      </c>
      <c r="K512" s="6" t="str">
        <f t="shared" si="39"/>
        <v/>
      </c>
    </row>
    <row r="513" spans="1:11" x14ac:dyDescent="0.35">
      <c r="A513" s="45">
        <v>510</v>
      </c>
      <c r="C513" s="40" t="s">
        <v>120</v>
      </c>
      <c r="D513" s="31">
        <v>0</v>
      </c>
      <c r="E513" s="31">
        <v>0</v>
      </c>
      <c r="F513" s="31">
        <v>0</v>
      </c>
      <c r="G513" s="31">
        <f t="shared" si="35"/>
        <v>0</v>
      </c>
      <c r="H513" s="6" t="str">
        <f t="shared" si="36"/>
        <v/>
      </c>
      <c r="I513" s="6" t="str">
        <f t="shared" si="37"/>
        <v/>
      </c>
      <c r="J513" s="6" t="str">
        <f t="shared" si="38"/>
        <v/>
      </c>
      <c r="K513" s="6" t="str">
        <f t="shared" si="39"/>
        <v/>
      </c>
    </row>
    <row r="514" spans="1:11" x14ac:dyDescent="0.35">
      <c r="A514" s="45">
        <v>511</v>
      </c>
      <c r="C514" s="40" t="s">
        <v>121</v>
      </c>
      <c r="D514" s="31">
        <v>0</v>
      </c>
      <c r="E514" s="31">
        <v>0</v>
      </c>
      <c r="F514" s="31">
        <v>0</v>
      </c>
      <c r="G514" s="31">
        <f t="shared" si="35"/>
        <v>0</v>
      </c>
      <c r="H514" s="6" t="str">
        <f t="shared" si="36"/>
        <v/>
      </c>
      <c r="I514" s="6" t="str">
        <f t="shared" si="37"/>
        <v/>
      </c>
      <c r="J514" s="6" t="str">
        <f t="shared" si="38"/>
        <v/>
      </c>
      <c r="K514" s="6" t="str">
        <f t="shared" si="39"/>
        <v/>
      </c>
    </row>
    <row r="515" spans="1:11" x14ac:dyDescent="0.35">
      <c r="A515" s="45">
        <v>512</v>
      </c>
      <c r="C515" s="40" t="s">
        <v>122</v>
      </c>
      <c r="D515" s="31">
        <v>0</v>
      </c>
      <c r="E515" s="31">
        <v>0</v>
      </c>
      <c r="F515" s="31">
        <v>0</v>
      </c>
      <c r="G515" s="31">
        <f t="shared" si="35"/>
        <v>0</v>
      </c>
      <c r="H515" s="6" t="str">
        <f t="shared" si="36"/>
        <v/>
      </c>
      <c r="I515" s="6" t="str">
        <f t="shared" si="37"/>
        <v/>
      </c>
      <c r="J515" s="6" t="str">
        <f t="shared" si="38"/>
        <v/>
      </c>
      <c r="K515" s="6" t="str">
        <f t="shared" si="39"/>
        <v/>
      </c>
    </row>
    <row r="516" spans="1:11" x14ac:dyDescent="0.35">
      <c r="A516" s="45">
        <v>513</v>
      </c>
      <c r="C516" s="40" t="s">
        <v>111</v>
      </c>
      <c r="D516" s="31">
        <v>0</v>
      </c>
      <c r="E516" s="31">
        <v>4</v>
      </c>
      <c r="F516" s="31">
        <v>0</v>
      </c>
      <c r="G516" s="31">
        <f t="shared" si="35"/>
        <v>4</v>
      </c>
      <c r="H516" s="6">
        <f t="shared" si="36"/>
        <v>0</v>
      </c>
      <c r="I516" s="6">
        <f t="shared" si="37"/>
        <v>100</v>
      </c>
      <c r="J516" s="6">
        <f t="shared" si="38"/>
        <v>0</v>
      </c>
      <c r="K516" s="6">
        <f t="shared" si="39"/>
        <v>100</v>
      </c>
    </row>
    <row r="517" spans="1:11" x14ac:dyDescent="0.35">
      <c r="A517" s="45">
        <v>514</v>
      </c>
      <c r="B517" s="2"/>
      <c r="C517" s="40" t="s">
        <v>7</v>
      </c>
      <c r="D517" s="31">
        <v>0</v>
      </c>
      <c r="E517" s="31">
        <v>0</v>
      </c>
      <c r="F517" s="31">
        <v>0</v>
      </c>
      <c r="G517" s="31">
        <f t="shared" ref="G517:G580" si="40">SUM(D517:F517)</f>
        <v>0</v>
      </c>
      <c r="H517" s="6" t="str">
        <f t="shared" ref="H517:H580" si="41">IF($G517&gt;0,D517/$G517*100,"")</f>
        <v/>
      </c>
      <c r="I517" s="6" t="str">
        <f t="shared" ref="I517:I580" si="42">IF($G517&gt;0,E517/$G517*100,"")</f>
        <v/>
      </c>
      <c r="J517" s="6" t="str">
        <f t="shared" ref="J517:J580" si="43">IF($G517&gt;0,F517/$G517*100,"")</f>
        <v/>
      </c>
      <c r="K517" s="6" t="str">
        <f t="shared" ref="K517:K580" si="44">IF($G517&gt;0,G517/$G517*100,"")</f>
        <v/>
      </c>
    </row>
    <row r="518" spans="1:11" x14ac:dyDescent="0.35">
      <c r="A518" s="45">
        <v>515</v>
      </c>
      <c r="C518" s="40" t="s">
        <v>112</v>
      </c>
      <c r="D518" s="31">
        <v>13</v>
      </c>
      <c r="E518" s="31">
        <v>9</v>
      </c>
      <c r="F518" s="31">
        <v>0</v>
      </c>
      <c r="G518" s="31">
        <f t="shared" si="40"/>
        <v>22</v>
      </c>
      <c r="H518" s="6">
        <f t="shared" si="41"/>
        <v>59.090909090909093</v>
      </c>
      <c r="I518" s="6">
        <f t="shared" si="42"/>
        <v>40.909090909090914</v>
      </c>
      <c r="J518" s="6">
        <f t="shared" si="43"/>
        <v>0</v>
      </c>
      <c r="K518" s="6">
        <f t="shared" si="44"/>
        <v>100</v>
      </c>
    </row>
    <row r="519" spans="1:11" x14ac:dyDescent="0.35">
      <c r="A519" s="45">
        <v>516</v>
      </c>
      <c r="C519" s="40" t="s">
        <v>8</v>
      </c>
      <c r="D519" s="31">
        <v>18</v>
      </c>
      <c r="E519" s="31">
        <v>3</v>
      </c>
      <c r="F519" s="31">
        <v>0</v>
      </c>
      <c r="G519" s="31">
        <f t="shared" si="40"/>
        <v>21</v>
      </c>
      <c r="H519" s="6">
        <f t="shared" si="41"/>
        <v>85.714285714285708</v>
      </c>
      <c r="I519" s="6">
        <f t="shared" si="42"/>
        <v>14.285714285714285</v>
      </c>
      <c r="J519" s="6">
        <f t="shared" si="43"/>
        <v>0</v>
      </c>
      <c r="K519" s="6">
        <f t="shared" si="44"/>
        <v>100</v>
      </c>
    </row>
    <row r="520" spans="1:11" x14ac:dyDescent="0.35">
      <c r="A520" s="45">
        <v>517</v>
      </c>
      <c r="C520" s="40" t="s">
        <v>9</v>
      </c>
      <c r="D520" s="31">
        <v>15</v>
      </c>
      <c r="E520" s="31">
        <v>12</v>
      </c>
      <c r="F520" s="31">
        <v>0</v>
      </c>
      <c r="G520" s="31">
        <f t="shared" si="40"/>
        <v>27</v>
      </c>
      <c r="H520" s="6">
        <f t="shared" si="41"/>
        <v>55.555555555555557</v>
      </c>
      <c r="I520" s="6">
        <f t="shared" si="42"/>
        <v>44.444444444444443</v>
      </c>
      <c r="J520" s="6">
        <f t="shared" si="43"/>
        <v>0</v>
      </c>
      <c r="K520" s="6">
        <f t="shared" si="44"/>
        <v>100</v>
      </c>
    </row>
    <row r="521" spans="1:11" x14ac:dyDescent="0.35">
      <c r="A521" s="45">
        <v>518</v>
      </c>
      <c r="C521" s="40" t="s">
        <v>100</v>
      </c>
      <c r="D521" s="31">
        <v>73</v>
      </c>
      <c r="E521" s="31">
        <v>100</v>
      </c>
      <c r="F521" s="31">
        <v>3</v>
      </c>
      <c r="G521" s="31">
        <f t="shared" si="40"/>
        <v>176</v>
      </c>
      <c r="H521" s="6">
        <f t="shared" si="41"/>
        <v>41.477272727272727</v>
      </c>
      <c r="I521" s="6">
        <f t="shared" si="42"/>
        <v>56.81818181818182</v>
      </c>
      <c r="J521" s="6">
        <f t="shared" si="43"/>
        <v>1.7045454545454544</v>
      </c>
      <c r="K521" s="6">
        <f t="shared" si="44"/>
        <v>100</v>
      </c>
    </row>
    <row r="522" spans="1:11" x14ac:dyDescent="0.35">
      <c r="A522" s="45">
        <v>519</v>
      </c>
      <c r="C522" s="40" t="s">
        <v>113</v>
      </c>
      <c r="D522" s="31">
        <v>0</v>
      </c>
      <c r="E522" s="31">
        <v>4</v>
      </c>
      <c r="F522" s="31">
        <v>0</v>
      </c>
      <c r="G522" s="31">
        <f t="shared" si="40"/>
        <v>4</v>
      </c>
      <c r="H522" s="6">
        <f t="shared" si="41"/>
        <v>0</v>
      </c>
      <c r="I522" s="6">
        <f t="shared" si="42"/>
        <v>100</v>
      </c>
      <c r="J522" s="6">
        <f t="shared" si="43"/>
        <v>0</v>
      </c>
      <c r="K522" s="6">
        <f t="shared" si="44"/>
        <v>100</v>
      </c>
    </row>
    <row r="523" spans="1:11" x14ac:dyDescent="0.35">
      <c r="A523" s="45">
        <v>520</v>
      </c>
      <c r="C523" s="40" t="s">
        <v>10</v>
      </c>
      <c r="D523" s="31">
        <v>36</v>
      </c>
      <c r="E523" s="31">
        <v>52</v>
      </c>
      <c r="F523" s="31">
        <v>0</v>
      </c>
      <c r="G523" s="31">
        <f t="shared" si="40"/>
        <v>88</v>
      </c>
      <c r="H523" s="6">
        <f t="shared" si="41"/>
        <v>40.909090909090914</v>
      </c>
      <c r="I523" s="6">
        <f t="shared" si="42"/>
        <v>59.090909090909093</v>
      </c>
      <c r="J523" s="6">
        <f t="shared" si="43"/>
        <v>0</v>
      </c>
      <c r="K523" s="6">
        <f t="shared" si="44"/>
        <v>100</v>
      </c>
    </row>
    <row r="524" spans="1:11" x14ac:dyDescent="0.35">
      <c r="A524" s="45">
        <v>521</v>
      </c>
      <c r="C524" s="40" t="s">
        <v>123</v>
      </c>
      <c r="D524" s="31">
        <v>4</v>
      </c>
      <c r="E524" s="31">
        <v>21</v>
      </c>
      <c r="F524" s="31">
        <v>0</v>
      </c>
      <c r="G524" s="31">
        <f t="shared" si="40"/>
        <v>25</v>
      </c>
      <c r="H524" s="6">
        <f t="shared" si="41"/>
        <v>16</v>
      </c>
      <c r="I524" s="6">
        <f t="shared" si="42"/>
        <v>84</v>
      </c>
      <c r="J524" s="6">
        <f t="shared" si="43"/>
        <v>0</v>
      </c>
      <c r="K524" s="6">
        <f t="shared" si="44"/>
        <v>100</v>
      </c>
    </row>
    <row r="525" spans="1:11" x14ac:dyDescent="0.35">
      <c r="A525" s="45">
        <v>522</v>
      </c>
      <c r="C525" s="40" t="s">
        <v>11</v>
      </c>
      <c r="D525" s="31">
        <v>0</v>
      </c>
      <c r="E525" s="31">
        <v>7</v>
      </c>
      <c r="F525" s="31">
        <v>0</v>
      </c>
      <c r="G525" s="31">
        <f t="shared" si="40"/>
        <v>7</v>
      </c>
      <c r="H525" s="6">
        <f t="shared" si="41"/>
        <v>0</v>
      </c>
      <c r="I525" s="6">
        <f t="shared" si="42"/>
        <v>100</v>
      </c>
      <c r="J525" s="6">
        <f t="shared" si="43"/>
        <v>0</v>
      </c>
      <c r="K525" s="6">
        <f t="shared" si="44"/>
        <v>100</v>
      </c>
    </row>
    <row r="526" spans="1:11" x14ac:dyDescent="0.35">
      <c r="A526" s="45">
        <v>523</v>
      </c>
      <c r="C526" s="40" t="s">
        <v>124</v>
      </c>
      <c r="D526" s="31">
        <v>14</v>
      </c>
      <c r="E526" s="31">
        <v>20</v>
      </c>
      <c r="F526" s="31">
        <v>0</v>
      </c>
      <c r="G526" s="31">
        <f t="shared" si="40"/>
        <v>34</v>
      </c>
      <c r="H526" s="6">
        <f t="shared" si="41"/>
        <v>41.17647058823529</v>
      </c>
      <c r="I526" s="6">
        <f t="shared" si="42"/>
        <v>58.82352941176471</v>
      </c>
      <c r="J526" s="6">
        <f t="shared" si="43"/>
        <v>0</v>
      </c>
      <c r="K526" s="6">
        <f t="shared" si="44"/>
        <v>100</v>
      </c>
    </row>
    <row r="527" spans="1:11" x14ac:dyDescent="0.35">
      <c r="A527" s="45">
        <v>524</v>
      </c>
      <c r="C527" s="40" t="s">
        <v>125</v>
      </c>
      <c r="D527" s="31">
        <v>3</v>
      </c>
      <c r="E527" s="31">
        <v>0</v>
      </c>
      <c r="F527" s="31">
        <v>0</v>
      </c>
      <c r="G527" s="31">
        <f t="shared" si="40"/>
        <v>3</v>
      </c>
      <c r="H527" s="6">
        <f t="shared" si="41"/>
        <v>100</v>
      </c>
      <c r="I527" s="6">
        <f t="shared" si="42"/>
        <v>0</v>
      </c>
      <c r="J527" s="6">
        <f t="shared" si="43"/>
        <v>0</v>
      </c>
      <c r="K527" s="6">
        <f t="shared" si="44"/>
        <v>100</v>
      </c>
    </row>
    <row r="528" spans="1:11" x14ac:dyDescent="0.35">
      <c r="A528" s="45">
        <v>525</v>
      </c>
      <c r="C528" s="40" t="s">
        <v>126</v>
      </c>
      <c r="D528" s="31">
        <v>0</v>
      </c>
      <c r="E528" s="31">
        <v>3</v>
      </c>
      <c r="F528" s="31">
        <v>0</v>
      </c>
      <c r="G528" s="31">
        <f t="shared" si="40"/>
        <v>3</v>
      </c>
      <c r="H528" s="6">
        <f t="shared" si="41"/>
        <v>0</v>
      </c>
      <c r="I528" s="6">
        <f t="shared" si="42"/>
        <v>100</v>
      </c>
      <c r="J528" s="6">
        <f t="shared" si="43"/>
        <v>0</v>
      </c>
      <c r="K528" s="6">
        <f t="shared" si="44"/>
        <v>100</v>
      </c>
    </row>
    <row r="529" spans="1:11" x14ac:dyDescent="0.35">
      <c r="A529" s="45">
        <v>526</v>
      </c>
      <c r="C529" s="40" t="s">
        <v>127</v>
      </c>
      <c r="D529" s="31">
        <v>0</v>
      </c>
      <c r="E529" s="31">
        <v>0</v>
      </c>
      <c r="F529" s="31">
        <v>0</v>
      </c>
      <c r="G529" s="31">
        <f t="shared" si="40"/>
        <v>0</v>
      </c>
      <c r="H529" s="6" t="str">
        <f t="shared" si="41"/>
        <v/>
      </c>
      <c r="I529" s="6" t="str">
        <f t="shared" si="42"/>
        <v/>
      </c>
      <c r="J529" s="6" t="str">
        <f t="shared" si="43"/>
        <v/>
      </c>
      <c r="K529" s="6" t="str">
        <f t="shared" si="44"/>
        <v/>
      </c>
    </row>
    <row r="530" spans="1:11" x14ac:dyDescent="0.35">
      <c r="A530" s="45">
        <v>527</v>
      </c>
      <c r="C530" s="40" t="s">
        <v>128</v>
      </c>
      <c r="D530" s="31">
        <v>0</v>
      </c>
      <c r="E530" s="31">
        <v>0</v>
      </c>
      <c r="F530" s="31">
        <v>0</v>
      </c>
      <c r="G530" s="31">
        <f t="shared" si="40"/>
        <v>0</v>
      </c>
      <c r="H530" s="6" t="str">
        <f t="shared" si="41"/>
        <v/>
      </c>
      <c r="I530" s="6" t="str">
        <f t="shared" si="42"/>
        <v/>
      </c>
      <c r="J530" s="6" t="str">
        <f t="shared" si="43"/>
        <v/>
      </c>
      <c r="K530" s="6" t="str">
        <f t="shared" si="44"/>
        <v/>
      </c>
    </row>
    <row r="531" spans="1:11" x14ac:dyDescent="0.35">
      <c r="A531" s="45">
        <v>528</v>
      </c>
      <c r="C531" s="40" t="s">
        <v>129</v>
      </c>
      <c r="D531" s="31">
        <v>0</v>
      </c>
      <c r="E531" s="31">
        <v>0</v>
      </c>
      <c r="F531" s="31">
        <v>0</v>
      </c>
      <c r="G531" s="31">
        <f t="shared" si="40"/>
        <v>0</v>
      </c>
      <c r="H531" s="6" t="str">
        <f t="shared" si="41"/>
        <v/>
      </c>
      <c r="I531" s="6" t="str">
        <f t="shared" si="42"/>
        <v/>
      </c>
      <c r="J531" s="6" t="str">
        <f t="shared" si="43"/>
        <v/>
      </c>
      <c r="K531" s="6" t="str">
        <f t="shared" si="44"/>
        <v/>
      </c>
    </row>
    <row r="532" spans="1:11" x14ac:dyDescent="0.35">
      <c r="A532" s="45">
        <v>529</v>
      </c>
      <c r="B532" s="3" t="s">
        <v>61</v>
      </c>
      <c r="C532" s="40" t="s">
        <v>1</v>
      </c>
      <c r="D532" s="31">
        <v>12</v>
      </c>
      <c r="E532" s="31">
        <v>0</v>
      </c>
      <c r="F532" s="31">
        <v>0</v>
      </c>
      <c r="G532" s="31">
        <f t="shared" si="40"/>
        <v>12</v>
      </c>
      <c r="H532" s="6">
        <f t="shared" si="41"/>
        <v>100</v>
      </c>
      <c r="I532" s="6">
        <f t="shared" si="42"/>
        <v>0</v>
      </c>
      <c r="J532" s="6">
        <f t="shared" si="43"/>
        <v>0</v>
      </c>
      <c r="K532" s="6">
        <f t="shared" si="44"/>
        <v>100</v>
      </c>
    </row>
    <row r="533" spans="1:11" x14ac:dyDescent="0.35">
      <c r="A533" s="45">
        <v>530</v>
      </c>
      <c r="C533" s="40" t="s">
        <v>116</v>
      </c>
      <c r="D533" s="31">
        <v>17</v>
      </c>
      <c r="E533" s="31">
        <v>0</v>
      </c>
      <c r="F533" s="31">
        <v>0</v>
      </c>
      <c r="G533" s="31">
        <f t="shared" si="40"/>
        <v>17</v>
      </c>
      <c r="H533" s="6">
        <f t="shared" si="41"/>
        <v>100</v>
      </c>
      <c r="I533" s="6">
        <f t="shared" si="42"/>
        <v>0</v>
      </c>
      <c r="J533" s="6">
        <f t="shared" si="43"/>
        <v>0</v>
      </c>
      <c r="K533" s="6">
        <f t="shared" si="44"/>
        <v>100</v>
      </c>
    </row>
    <row r="534" spans="1:11" x14ac:dyDescent="0.35">
      <c r="A534" s="45">
        <v>531</v>
      </c>
      <c r="C534" s="40" t="s">
        <v>117</v>
      </c>
      <c r="D534" s="31">
        <v>5</v>
      </c>
      <c r="E534" s="31">
        <v>0</v>
      </c>
      <c r="F534" s="31">
        <v>0</v>
      </c>
      <c r="G534" s="31">
        <f t="shared" si="40"/>
        <v>5</v>
      </c>
      <c r="H534" s="6">
        <f t="shared" si="41"/>
        <v>100</v>
      </c>
      <c r="I534" s="6">
        <f t="shared" si="42"/>
        <v>0</v>
      </c>
      <c r="J534" s="6">
        <f t="shared" si="43"/>
        <v>0</v>
      </c>
      <c r="K534" s="6">
        <f t="shared" si="44"/>
        <v>100</v>
      </c>
    </row>
    <row r="535" spans="1:11" x14ac:dyDescent="0.35">
      <c r="A535" s="45">
        <v>532</v>
      </c>
      <c r="C535" s="40" t="s">
        <v>118</v>
      </c>
      <c r="D535" s="31">
        <v>0</v>
      </c>
      <c r="E535" s="31">
        <v>0</v>
      </c>
      <c r="F535" s="31">
        <v>0</v>
      </c>
      <c r="G535" s="31">
        <f t="shared" si="40"/>
        <v>0</v>
      </c>
      <c r="H535" s="6" t="str">
        <f t="shared" si="41"/>
        <v/>
      </c>
      <c r="I535" s="6" t="str">
        <f t="shared" si="42"/>
        <v/>
      </c>
      <c r="J535" s="6" t="str">
        <f t="shared" si="43"/>
        <v/>
      </c>
      <c r="K535" s="6" t="str">
        <f t="shared" si="44"/>
        <v/>
      </c>
    </row>
    <row r="536" spans="1:11" x14ac:dyDescent="0.35">
      <c r="A536" s="45">
        <v>533</v>
      </c>
      <c r="C536" s="40" t="s">
        <v>108</v>
      </c>
      <c r="D536" s="31">
        <v>0</v>
      </c>
      <c r="E536" s="31">
        <v>0</v>
      </c>
      <c r="F536" s="31">
        <v>0</v>
      </c>
      <c r="G536" s="31">
        <f t="shared" si="40"/>
        <v>0</v>
      </c>
      <c r="H536" s="6" t="str">
        <f t="shared" si="41"/>
        <v/>
      </c>
      <c r="I536" s="6" t="str">
        <f t="shared" si="42"/>
        <v/>
      </c>
      <c r="J536" s="6" t="str">
        <f t="shared" si="43"/>
        <v/>
      </c>
      <c r="K536" s="6" t="str">
        <f t="shared" si="44"/>
        <v/>
      </c>
    </row>
    <row r="537" spans="1:11" x14ac:dyDescent="0.35">
      <c r="A537" s="45">
        <v>534</v>
      </c>
      <c r="C537" s="40" t="s">
        <v>119</v>
      </c>
      <c r="D537" s="31">
        <v>0</v>
      </c>
      <c r="E537" s="31">
        <v>0</v>
      </c>
      <c r="F537" s="31">
        <v>0</v>
      </c>
      <c r="G537" s="31">
        <f t="shared" si="40"/>
        <v>0</v>
      </c>
      <c r="H537" s="6" t="str">
        <f t="shared" si="41"/>
        <v/>
      </c>
      <c r="I537" s="6" t="str">
        <f t="shared" si="42"/>
        <v/>
      </c>
      <c r="J537" s="6" t="str">
        <f t="shared" si="43"/>
        <v/>
      </c>
      <c r="K537" s="6" t="str">
        <f t="shared" si="44"/>
        <v/>
      </c>
    </row>
    <row r="538" spans="1:11" x14ac:dyDescent="0.35">
      <c r="A538" s="45">
        <v>535</v>
      </c>
      <c r="C538" s="40" t="s">
        <v>2</v>
      </c>
      <c r="D538" s="31">
        <v>6</v>
      </c>
      <c r="E538" s="31">
        <v>0</v>
      </c>
      <c r="F538" s="31">
        <v>0</v>
      </c>
      <c r="G538" s="31">
        <f t="shared" si="40"/>
        <v>6</v>
      </c>
      <c r="H538" s="6">
        <f t="shared" si="41"/>
        <v>100</v>
      </c>
      <c r="I538" s="6">
        <f t="shared" si="42"/>
        <v>0</v>
      </c>
      <c r="J538" s="6">
        <f t="shared" si="43"/>
        <v>0</v>
      </c>
      <c r="K538" s="6">
        <f t="shared" si="44"/>
        <v>100</v>
      </c>
    </row>
    <row r="539" spans="1:11" x14ac:dyDescent="0.35">
      <c r="A539" s="45">
        <v>536</v>
      </c>
      <c r="C539" s="40" t="s">
        <v>109</v>
      </c>
      <c r="D539" s="31">
        <v>0</v>
      </c>
      <c r="E539" s="31">
        <v>0</v>
      </c>
      <c r="F539" s="31">
        <v>0</v>
      </c>
      <c r="G539" s="31">
        <f t="shared" si="40"/>
        <v>0</v>
      </c>
      <c r="H539" s="6" t="str">
        <f t="shared" si="41"/>
        <v/>
      </c>
      <c r="I539" s="6" t="str">
        <f t="shared" si="42"/>
        <v/>
      </c>
      <c r="J539" s="6" t="str">
        <f t="shared" si="43"/>
        <v/>
      </c>
      <c r="K539" s="6" t="str">
        <f t="shared" si="44"/>
        <v/>
      </c>
    </row>
    <row r="540" spans="1:11" x14ac:dyDescent="0.35">
      <c r="A540" s="45">
        <v>537</v>
      </c>
      <c r="C540" s="40" t="s">
        <v>99</v>
      </c>
      <c r="D540" s="31">
        <v>4</v>
      </c>
      <c r="E540" s="31">
        <v>0</v>
      </c>
      <c r="F540" s="31">
        <v>4</v>
      </c>
      <c r="G540" s="31">
        <f t="shared" si="40"/>
        <v>8</v>
      </c>
      <c r="H540" s="6">
        <f t="shared" si="41"/>
        <v>50</v>
      </c>
      <c r="I540" s="6">
        <f t="shared" si="42"/>
        <v>0</v>
      </c>
      <c r="J540" s="6">
        <f t="shared" si="43"/>
        <v>50</v>
      </c>
      <c r="K540" s="6">
        <f t="shared" si="44"/>
        <v>100</v>
      </c>
    </row>
    <row r="541" spans="1:11" x14ac:dyDescent="0.35">
      <c r="A541" s="45">
        <v>538</v>
      </c>
      <c r="C541" s="40" t="s">
        <v>3</v>
      </c>
      <c r="D541" s="31">
        <v>3</v>
      </c>
      <c r="E541" s="31">
        <v>0</v>
      </c>
      <c r="F541" s="31">
        <v>0</v>
      </c>
      <c r="G541" s="31">
        <f t="shared" si="40"/>
        <v>3</v>
      </c>
      <c r="H541" s="6">
        <f t="shared" si="41"/>
        <v>100</v>
      </c>
      <c r="I541" s="6">
        <f t="shared" si="42"/>
        <v>0</v>
      </c>
      <c r="J541" s="6">
        <f t="shared" si="43"/>
        <v>0</v>
      </c>
      <c r="K541" s="6">
        <f t="shared" si="44"/>
        <v>100</v>
      </c>
    </row>
    <row r="542" spans="1:11" x14ac:dyDescent="0.35">
      <c r="A542" s="45">
        <v>539</v>
      </c>
      <c r="C542" s="40" t="s">
        <v>4</v>
      </c>
      <c r="D542" s="31">
        <v>0</v>
      </c>
      <c r="E542" s="31">
        <v>0</v>
      </c>
      <c r="F542" s="31">
        <v>0</v>
      </c>
      <c r="G542" s="31">
        <f t="shared" si="40"/>
        <v>0</v>
      </c>
      <c r="H542" s="6" t="str">
        <f t="shared" si="41"/>
        <v/>
      </c>
      <c r="I542" s="6" t="str">
        <f t="shared" si="42"/>
        <v/>
      </c>
      <c r="J542" s="6" t="str">
        <f t="shared" si="43"/>
        <v/>
      </c>
      <c r="K542" s="6" t="str">
        <f t="shared" si="44"/>
        <v/>
      </c>
    </row>
    <row r="543" spans="1:11" x14ac:dyDescent="0.35">
      <c r="A543" s="45">
        <v>540</v>
      </c>
      <c r="C543" s="40" t="s">
        <v>110</v>
      </c>
      <c r="D543" s="31">
        <v>0</v>
      </c>
      <c r="E543" s="31">
        <v>0</v>
      </c>
      <c r="F543" s="31">
        <v>0</v>
      </c>
      <c r="G543" s="31">
        <f t="shared" si="40"/>
        <v>0</v>
      </c>
      <c r="H543" s="6" t="str">
        <f t="shared" si="41"/>
        <v/>
      </c>
      <c r="I543" s="6" t="str">
        <f t="shared" si="42"/>
        <v/>
      </c>
      <c r="J543" s="6" t="str">
        <f t="shared" si="43"/>
        <v/>
      </c>
      <c r="K543" s="6" t="str">
        <f t="shared" si="44"/>
        <v/>
      </c>
    </row>
    <row r="544" spans="1:11" x14ac:dyDescent="0.35">
      <c r="A544" s="45">
        <v>541</v>
      </c>
      <c r="B544" s="2"/>
      <c r="C544" s="40" t="s">
        <v>5</v>
      </c>
      <c r="D544" s="31">
        <v>0</v>
      </c>
      <c r="E544" s="31">
        <v>0</v>
      </c>
      <c r="F544" s="31">
        <v>0</v>
      </c>
      <c r="G544" s="31">
        <f t="shared" si="40"/>
        <v>0</v>
      </c>
      <c r="H544" s="6" t="str">
        <f t="shared" si="41"/>
        <v/>
      </c>
      <c r="I544" s="6" t="str">
        <f t="shared" si="42"/>
        <v/>
      </c>
      <c r="J544" s="6" t="str">
        <f t="shared" si="43"/>
        <v/>
      </c>
      <c r="K544" s="6" t="str">
        <f t="shared" si="44"/>
        <v/>
      </c>
    </row>
    <row r="545" spans="1:11" x14ac:dyDescent="0.35">
      <c r="A545" s="45">
        <v>542</v>
      </c>
      <c r="C545" s="40" t="s">
        <v>6</v>
      </c>
      <c r="D545" s="31">
        <v>0</v>
      </c>
      <c r="E545" s="31">
        <v>0</v>
      </c>
      <c r="F545" s="31">
        <v>0</v>
      </c>
      <c r="G545" s="31">
        <f t="shared" si="40"/>
        <v>0</v>
      </c>
      <c r="H545" s="6" t="str">
        <f t="shared" si="41"/>
        <v/>
      </c>
      <c r="I545" s="6" t="str">
        <f t="shared" si="42"/>
        <v/>
      </c>
      <c r="J545" s="6" t="str">
        <f t="shared" si="43"/>
        <v/>
      </c>
      <c r="K545" s="6" t="str">
        <f t="shared" si="44"/>
        <v/>
      </c>
    </row>
    <row r="546" spans="1:11" x14ac:dyDescent="0.35">
      <c r="A546" s="45">
        <v>543</v>
      </c>
      <c r="C546" s="40" t="s">
        <v>120</v>
      </c>
      <c r="D546" s="31">
        <v>0</v>
      </c>
      <c r="E546" s="31">
        <v>0</v>
      </c>
      <c r="F546" s="31">
        <v>0</v>
      </c>
      <c r="G546" s="31">
        <f t="shared" si="40"/>
        <v>0</v>
      </c>
      <c r="H546" s="6" t="str">
        <f t="shared" si="41"/>
        <v/>
      </c>
      <c r="I546" s="6" t="str">
        <f t="shared" si="42"/>
        <v/>
      </c>
      <c r="J546" s="6" t="str">
        <f t="shared" si="43"/>
        <v/>
      </c>
      <c r="K546" s="6" t="str">
        <f t="shared" si="44"/>
        <v/>
      </c>
    </row>
    <row r="547" spans="1:11" x14ac:dyDescent="0.35">
      <c r="A547" s="45">
        <v>544</v>
      </c>
      <c r="C547" s="40" t="s">
        <v>121</v>
      </c>
      <c r="D547" s="31">
        <v>0</v>
      </c>
      <c r="E547" s="31">
        <v>0</v>
      </c>
      <c r="F547" s="31">
        <v>0</v>
      </c>
      <c r="G547" s="31">
        <f t="shared" si="40"/>
        <v>0</v>
      </c>
      <c r="H547" s="6" t="str">
        <f t="shared" si="41"/>
        <v/>
      </c>
      <c r="I547" s="6" t="str">
        <f t="shared" si="42"/>
        <v/>
      </c>
      <c r="J547" s="6" t="str">
        <f t="shared" si="43"/>
        <v/>
      </c>
      <c r="K547" s="6" t="str">
        <f t="shared" si="44"/>
        <v/>
      </c>
    </row>
    <row r="548" spans="1:11" x14ac:dyDescent="0.35">
      <c r="A548" s="45">
        <v>545</v>
      </c>
      <c r="C548" s="40" t="s">
        <v>122</v>
      </c>
      <c r="D548" s="31">
        <v>0</v>
      </c>
      <c r="E548" s="31">
        <v>0</v>
      </c>
      <c r="F548" s="31">
        <v>0</v>
      </c>
      <c r="G548" s="31">
        <f t="shared" si="40"/>
        <v>0</v>
      </c>
      <c r="H548" s="6" t="str">
        <f t="shared" si="41"/>
        <v/>
      </c>
      <c r="I548" s="6" t="str">
        <f t="shared" si="42"/>
        <v/>
      </c>
      <c r="J548" s="6" t="str">
        <f t="shared" si="43"/>
        <v/>
      </c>
      <c r="K548" s="6" t="str">
        <f t="shared" si="44"/>
        <v/>
      </c>
    </row>
    <row r="549" spans="1:11" x14ac:dyDescent="0.35">
      <c r="A549" s="45">
        <v>546</v>
      </c>
      <c r="C549" s="40" t="s">
        <v>111</v>
      </c>
      <c r="D549" s="31">
        <v>0</v>
      </c>
      <c r="E549" s="31">
        <v>0</v>
      </c>
      <c r="F549" s="31">
        <v>0</v>
      </c>
      <c r="G549" s="31">
        <f t="shared" si="40"/>
        <v>0</v>
      </c>
      <c r="H549" s="6" t="str">
        <f t="shared" si="41"/>
        <v/>
      </c>
      <c r="I549" s="6" t="str">
        <f t="shared" si="42"/>
        <v/>
      </c>
      <c r="J549" s="6" t="str">
        <f t="shared" si="43"/>
        <v/>
      </c>
      <c r="K549" s="6" t="str">
        <f t="shared" si="44"/>
        <v/>
      </c>
    </row>
    <row r="550" spans="1:11" x14ac:dyDescent="0.35">
      <c r="A550" s="45">
        <v>547</v>
      </c>
      <c r="C550" s="40" t="s">
        <v>7</v>
      </c>
      <c r="D550" s="31">
        <v>0</v>
      </c>
      <c r="E550" s="31">
        <v>0</v>
      </c>
      <c r="F550" s="31">
        <v>0</v>
      </c>
      <c r="G550" s="31">
        <f t="shared" si="40"/>
        <v>0</v>
      </c>
      <c r="H550" s="6" t="str">
        <f t="shared" si="41"/>
        <v/>
      </c>
      <c r="I550" s="6" t="str">
        <f t="shared" si="42"/>
        <v/>
      </c>
      <c r="J550" s="6" t="str">
        <f t="shared" si="43"/>
        <v/>
      </c>
      <c r="K550" s="6" t="str">
        <f t="shared" si="44"/>
        <v/>
      </c>
    </row>
    <row r="551" spans="1:11" x14ac:dyDescent="0.35">
      <c r="A551" s="45">
        <v>548</v>
      </c>
      <c r="C551" s="40" t="s">
        <v>112</v>
      </c>
      <c r="D551" s="31">
        <v>9</v>
      </c>
      <c r="E551" s="31">
        <v>0</v>
      </c>
      <c r="F551" s="31">
        <v>0</v>
      </c>
      <c r="G551" s="31">
        <f t="shared" si="40"/>
        <v>9</v>
      </c>
      <c r="H551" s="6">
        <f t="shared" si="41"/>
        <v>100</v>
      </c>
      <c r="I551" s="6">
        <f t="shared" si="42"/>
        <v>0</v>
      </c>
      <c r="J551" s="6">
        <f t="shared" si="43"/>
        <v>0</v>
      </c>
      <c r="K551" s="6">
        <f t="shared" si="44"/>
        <v>100</v>
      </c>
    </row>
    <row r="552" spans="1:11" x14ac:dyDescent="0.35">
      <c r="A552" s="45">
        <v>549</v>
      </c>
      <c r="C552" s="40" t="s">
        <v>8</v>
      </c>
      <c r="D552" s="31">
        <v>0</v>
      </c>
      <c r="E552" s="31">
        <v>0</v>
      </c>
      <c r="F552" s="31">
        <v>0</v>
      </c>
      <c r="G552" s="31">
        <f t="shared" si="40"/>
        <v>0</v>
      </c>
      <c r="H552" s="6" t="str">
        <f t="shared" si="41"/>
        <v/>
      </c>
      <c r="I552" s="6" t="str">
        <f t="shared" si="42"/>
        <v/>
      </c>
      <c r="J552" s="6" t="str">
        <f t="shared" si="43"/>
        <v/>
      </c>
      <c r="K552" s="6" t="str">
        <f t="shared" si="44"/>
        <v/>
      </c>
    </row>
    <row r="553" spans="1:11" x14ac:dyDescent="0.35">
      <c r="A553" s="45">
        <v>550</v>
      </c>
      <c r="C553" s="40" t="s">
        <v>9</v>
      </c>
      <c r="D553" s="31">
        <v>0</v>
      </c>
      <c r="E553" s="31">
        <v>4</v>
      </c>
      <c r="F553" s="31">
        <v>0</v>
      </c>
      <c r="G553" s="31">
        <f t="shared" si="40"/>
        <v>4</v>
      </c>
      <c r="H553" s="6">
        <f t="shared" si="41"/>
        <v>0</v>
      </c>
      <c r="I553" s="6">
        <f t="shared" si="42"/>
        <v>100</v>
      </c>
      <c r="J553" s="6">
        <f t="shared" si="43"/>
        <v>0</v>
      </c>
      <c r="K553" s="6">
        <f t="shared" si="44"/>
        <v>100</v>
      </c>
    </row>
    <row r="554" spans="1:11" x14ac:dyDescent="0.35">
      <c r="A554" s="45">
        <v>551</v>
      </c>
      <c r="C554" s="40" t="s">
        <v>100</v>
      </c>
      <c r="D554" s="31">
        <v>16</v>
      </c>
      <c r="E554" s="31">
        <v>3</v>
      </c>
      <c r="F554" s="31">
        <v>0</v>
      </c>
      <c r="G554" s="31">
        <f t="shared" si="40"/>
        <v>19</v>
      </c>
      <c r="H554" s="6">
        <f t="shared" si="41"/>
        <v>84.210526315789465</v>
      </c>
      <c r="I554" s="6">
        <f t="shared" si="42"/>
        <v>15.789473684210526</v>
      </c>
      <c r="J554" s="6">
        <f t="shared" si="43"/>
        <v>0</v>
      </c>
      <c r="K554" s="6">
        <f t="shared" si="44"/>
        <v>100</v>
      </c>
    </row>
    <row r="555" spans="1:11" x14ac:dyDescent="0.35">
      <c r="A555" s="45">
        <v>552</v>
      </c>
      <c r="C555" s="40" t="s">
        <v>113</v>
      </c>
      <c r="D555" s="31">
        <v>0</v>
      </c>
      <c r="E555" s="31">
        <v>0</v>
      </c>
      <c r="F555" s="31">
        <v>0</v>
      </c>
      <c r="G555" s="31">
        <f t="shared" si="40"/>
        <v>0</v>
      </c>
      <c r="H555" s="6" t="str">
        <f t="shared" si="41"/>
        <v/>
      </c>
      <c r="I555" s="6" t="str">
        <f t="shared" si="42"/>
        <v/>
      </c>
      <c r="J555" s="6" t="str">
        <f t="shared" si="43"/>
        <v/>
      </c>
      <c r="K555" s="6" t="str">
        <f t="shared" si="44"/>
        <v/>
      </c>
    </row>
    <row r="556" spans="1:11" x14ac:dyDescent="0.35">
      <c r="A556" s="45">
        <v>553</v>
      </c>
      <c r="C556" s="40" t="s">
        <v>10</v>
      </c>
      <c r="D556" s="31">
        <v>8</v>
      </c>
      <c r="E556" s="31">
        <v>17</v>
      </c>
      <c r="F556" s="31">
        <v>0</v>
      </c>
      <c r="G556" s="31">
        <f t="shared" si="40"/>
        <v>25</v>
      </c>
      <c r="H556" s="6">
        <f t="shared" si="41"/>
        <v>32</v>
      </c>
      <c r="I556" s="6">
        <f t="shared" si="42"/>
        <v>68</v>
      </c>
      <c r="J556" s="6">
        <f t="shared" si="43"/>
        <v>0</v>
      </c>
      <c r="K556" s="6">
        <f t="shared" si="44"/>
        <v>100</v>
      </c>
    </row>
    <row r="557" spans="1:11" x14ac:dyDescent="0.35">
      <c r="A557" s="45">
        <v>554</v>
      </c>
      <c r="C557" s="40" t="s">
        <v>123</v>
      </c>
      <c r="D557" s="31">
        <v>0</v>
      </c>
      <c r="E557" s="31">
        <v>14</v>
      </c>
      <c r="F557" s="31">
        <v>0</v>
      </c>
      <c r="G557" s="31">
        <f t="shared" si="40"/>
        <v>14</v>
      </c>
      <c r="H557" s="6">
        <f t="shared" si="41"/>
        <v>0</v>
      </c>
      <c r="I557" s="6">
        <f t="shared" si="42"/>
        <v>100</v>
      </c>
      <c r="J557" s="6">
        <f t="shared" si="43"/>
        <v>0</v>
      </c>
      <c r="K557" s="6">
        <f t="shared" si="44"/>
        <v>100</v>
      </c>
    </row>
    <row r="558" spans="1:11" x14ac:dyDescent="0.35">
      <c r="A558" s="45">
        <v>555</v>
      </c>
      <c r="C558" s="40" t="s">
        <v>11</v>
      </c>
      <c r="D558" s="31">
        <v>0</v>
      </c>
      <c r="E558" s="31">
        <v>0</v>
      </c>
      <c r="F558" s="31">
        <v>0</v>
      </c>
      <c r="G558" s="31">
        <f t="shared" si="40"/>
        <v>0</v>
      </c>
      <c r="H558" s="6" t="str">
        <f t="shared" si="41"/>
        <v/>
      </c>
      <c r="I558" s="6" t="str">
        <f t="shared" si="42"/>
        <v/>
      </c>
      <c r="J558" s="6" t="str">
        <f t="shared" si="43"/>
        <v/>
      </c>
      <c r="K558" s="6" t="str">
        <f t="shared" si="44"/>
        <v/>
      </c>
    </row>
    <row r="559" spans="1:11" x14ac:dyDescent="0.35">
      <c r="A559" s="45">
        <v>556</v>
      </c>
      <c r="C559" s="40" t="s">
        <v>124</v>
      </c>
      <c r="D559" s="31">
        <v>3</v>
      </c>
      <c r="E559" s="31">
        <v>3</v>
      </c>
      <c r="F559" s="31">
        <v>0</v>
      </c>
      <c r="G559" s="31">
        <f t="shared" si="40"/>
        <v>6</v>
      </c>
      <c r="H559" s="6">
        <f t="shared" si="41"/>
        <v>50</v>
      </c>
      <c r="I559" s="6">
        <f t="shared" si="42"/>
        <v>50</v>
      </c>
      <c r="J559" s="6">
        <f t="shared" si="43"/>
        <v>0</v>
      </c>
      <c r="K559" s="6">
        <f t="shared" si="44"/>
        <v>100</v>
      </c>
    </row>
    <row r="560" spans="1:11" x14ac:dyDescent="0.35">
      <c r="A560" s="45">
        <v>557</v>
      </c>
      <c r="C560" s="40" t="s">
        <v>125</v>
      </c>
      <c r="D560" s="31">
        <v>0</v>
      </c>
      <c r="E560" s="31">
        <v>0</v>
      </c>
      <c r="F560" s="31">
        <v>0</v>
      </c>
      <c r="G560" s="31">
        <f t="shared" si="40"/>
        <v>0</v>
      </c>
      <c r="H560" s="6" t="str">
        <f t="shared" si="41"/>
        <v/>
      </c>
      <c r="I560" s="6" t="str">
        <f t="shared" si="42"/>
        <v/>
      </c>
      <c r="J560" s="6" t="str">
        <f t="shared" si="43"/>
        <v/>
      </c>
      <c r="K560" s="6" t="str">
        <f t="shared" si="44"/>
        <v/>
      </c>
    </row>
    <row r="561" spans="1:11" x14ac:dyDescent="0.35">
      <c r="A561" s="45">
        <v>558</v>
      </c>
      <c r="C561" s="40" t="s">
        <v>126</v>
      </c>
      <c r="D561" s="31">
        <v>4</v>
      </c>
      <c r="E561" s="31">
        <v>0</v>
      </c>
      <c r="F561" s="31">
        <v>0</v>
      </c>
      <c r="G561" s="31">
        <f t="shared" si="40"/>
        <v>4</v>
      </c>
      <c r="H561" s="6">
        <f t="shared" si="41"/>
        <v>100</v>
      </c>
      <c r="I561" s="6">
        <f t="shared" si="42"/>
        <v>0</v>
      </c>
      <c r="J561" s="6">
        <f t="shared" si="43"/>
        <v>0</v>
      </c>
      <c r="K561" s="6">
        <f t="shared" si="44"/>
        <v>100</v>
      </c>
    </row>
    <row r="562" spans="1:11" x14ac:dyDescent="0.35">
      <c r="A562" s="45">
        <v>559</v>
      </c>
      <c r="C562" s="40" t="s">
        <v>127</v>
      </c>
      <c r="D562" s="31">
        <v>0</v>
      </c>
      <c r="E562" s="31">
        <v>0</v>
      </c>
      <c r="F562" s="31">
        <v>0</v>
      </c>
      <c r="G562" s="31">
        <f t="shared" si="40"/>
        <v>0</v>
      </c>
      <c r="H562" s="6" t="str">
        <f t="shared" si="41"/>
        <v/>
      </c>
      <c r="I562" s="6" t="str">
        <f t="shared" si="42"/>
        <v/>
      </c>
      <c r="J562" s="6" t="str">
        <f t="shared" si="43"/>
        <v/>
      </c>
      <c r="K562" s="6" t="str">
        <f t="shared" si="44"/>
        <v/>
      </c>
    </row>
    <row r="563" spans="1:11" x14ac:dyDescent="0.35">
      <c r="A563" s="45">
        <v>560</v>
      </c>
      <c r="C563" s="40" t="s">
        <v>128</v>
      </c>
      <c r="D563" s="31">
        <v>0</v>
      </c>
      <c r="E563" s="31">
        <v>0</v>
      </c>
      <c r="F563" s="31">
        <v>0</v>
      </c>
      <c r="G563" s="31">
        <f t="shared" si="40"/>
        <v>0</v>
      </c>
      <c r="H563" s="6" t="str">
        <f t="shared" si="41"/>
        <v/>
      </c>
      <c r="I563" s="6" t="str">
        <f t="shared" si="42"/>
        <v/>
      </c>
      <c r="J563" s="6" t="str">
        <f t="shared" si="43"/>
        <v/>
      </c>
      <c r="K563" s="6" t="str">
        <f t="shared" si="44"/>
        <v/>
      </c>
    </row>
    <row r="564" spans="1:11" x14ac:dyDescent="0.35">
      <c r="A564" s="45">
        <v>561</v>
      </c>
      <c r="C564" s="40" t="s">
        <v>129</v>
      </c>
      <c r="D564" s="31">
        <v>6</v>
      </c>
      <c r="E564" s="31">
        <v>0</v>
      </c>
      <c r="F564" s="31">
        <v>0</v>
      </c>
      <c r="G564" s="31">
        <f t="shared" si="40"/>
        <v>6</v>
      </c>
      <c r="H564" s="6">
        <f t="shared" si="41"/>
        <v>100</v>
      </c>
      <c r="I564" s="6">
        <f t="shared" si="42"/>
        <v>0</v>
      </c>
      <c r="J564" s="6">
        <f t="shared" si="43"/>
        <v>0</v>
      </c>
      <c r="K564" s="6">
        <f t="shared" si="44"/>
        <v>100</v>
      </c>
    </row>
    <row r="565" spans="1:11" x14ac:dyDescent="0.35">
      <c r="A565" s="45">
        <v>562</v>
      </c>
      <c r="B565" s="3" t="s">
        <v>20</v>
      </c>
      <c r="C565" s="40" t="s">
        <v>1</v>
      </c>
      <c r="D565" s="31">
        <v>4354</v>
      </c>
      <c r="E565" s="31">
        <v>468</v>
      </c>
      <c r="F565" s="31">
        <v>45</v>
      </c>
      <c r="G565" s="31">
        <f t="shared" si="40"/>
        <v>4867</v>
      </c>
      <c r="H565" s="6">
        <f t="shared" si="41"/>
        <v>89.459626053010069</v>
      </c>
      <c r="I565" s="6">
        <f t="shared" si="42"/>
        <v>9.6157797411136219</v>
      </c>
      <c r="J565" s="6">
        <f t="shared" si="43"/>
        <v>0.92459420587630992</v>
      </c>
      <c r="K565" s="6">
        <f t="shared" si="44"/>
        <v>100</v>
      </c>
    </row>
    <row r="566" spans="1:11" x14ac:dyDescent="0.35">
      <c r="A566" s="45">
        <v>563</v>
      </c>
      <c r="C566" s="40" t="s">
        <v>116</v>
      </c>
      <c r="D566" s="31">
        <v>229</v>
      </c>
      <c r="E566" s="31">
        <v>40</v>
      </c>
      <c r="F566" s="31">
        <v>0</v>
      </c>
      <c r="G566" s="31">
        <f t="shared" si="40"/>
        <v>269</v>
      </c>
      <c r="H566" s="6">
        <f t="shared" si="41"/>
        <v>85.130111524163567</v>
      </c>
      <c r="I566" s="6">
        <f t="shared" si="42"/>
        <v>14.869888475836431</v>
      </c>
      <c r="J566" s="6">
        <f t="shared" si="43"/>
        <v>0</v>
      </c>
      <c r="K566" s="6">
        <f t="shared" si="44"/>
        <v>100</v>
      </c>
    </row>
    <row r="567" spans="1:11" x14ac:dyDescent="0.35">
      <c r="A567" s="45">
        <v>564</v>
      </c>
      <c r="C567" s="40" t="s">
        <v>117</v>
      </c>
      <c r="D567" s="31">
        <v>109</v>
      </c>
      <c r="E567" s="31">
        <v>71</v>
      </c>
      <c r="F567" s="31">
        <v>0</v>
      </c>
      <c r="G567" s="31">
        <f t="shared" si="40"/>
        <v>180</v>
      </c>
      <c r="H567" s="6">
        <f t="shared" si="41"/>
        <v>60.55555555555555</v>
      </c>
      <c r="I567" s="6">
        <f t="shared" si="42"/>
        <v>39.444444444444443</v>
      </c>
      <c r="J567" s="6">
        <f t="shared" si="43"/>
        <v>0</v>
      </c>
      <c r="K567" s="6">
        <f t="shared" si="44"/>
        <v>100</v>
      </c>
    </row>
    <row r="568" spans="1:11" x14ac:dyDescent="0.35">
      <c r="A568" s="45">
        <v>565</v>
      </c>
      <c r="C568" s="40" t="s">
        <v>118</v>
      </c>
      <c r="D568" s="31">
        <v>37</v>
      </c>
      <c r="E568" s="31">
        <v>35</v>
      </c>
      <c r="F568" s="31">
        <v>0</v>
      </c>
      <c r="G568" s="31">
        <f t="shared" si="40"/>
        <v>72</v>
      </c>
      <c r="H568" s="6">
        <f t="shared" si="41"/>
        <v>51.388888888888886</v>
      </c>
      <c r="I568" s="6">
        <f t="shared" si="42"/>
        <v>48.611111111111107</v>
      </c>
      <c r="J568" s="6">
        <f t="shared" si="43"/>
        <v>0</v>
      </c>
      <c r="K568" s="6">
        <f t="shared" si="44"/>
        <v>100</v>
      </c>
    </row>
    <row r="569" spans="1:11" x14ac:dyDescent="0.35">
      <c r="A569" s="45">
        <v>566</v>
      </c>
      <c r="C569" s="40" t="s">
        <v>108</v>
      </c>
      <c r="D569" s="31">
        <v>97</v>
      </c>
      <c r="E569" s="31">
        <v>68</v>
      </c>
      <c r="F569" s="31">
        <v>0</v>
      </c>
      <c r="G569" s="31">
        <f t="shared" si="40"/>
        <v>165</v>
      </c>
      <c r="H569" s="6">
        <f t="shared" si="41"/>
        <v>58.787878787878789</v>
      </c>
      <c r="I569" s="6">
        <f t="shared" si="42"/>
        <v>41.212121212121211</v>
      </c>
      <c r="J569" s="6">
        <f t="shared" si="43"/>
        <v>0</v>
      </c>
      <c r="K569" s="6">
        <f t="shared" si="44"/>
        <v>100</v>
      </c>
    </row>
    <row r="570" spans="1:11" x14ac:dyDescent="0.35">
      <c r="A570" s="45">
        <v>567</v>
      </c>
      <c r="C570" s="40" t="s">
        <v>119</v>
      </c>
      <c r="D570" s="31">
        <v>946</v>
      </c>
      <c r="E570" s="31">
        <v>155</v>
      </c>
      <c r="F570" s="31">
        <v>15</v>
      </c>
      <c r="G570" s="31">
        <f t="shared" si="40"/>
        <v>1116</v>
      </c>
      <c r="H570" s="6">
        <f t="shared" si="41"/>
        <v>84.767025089605724</v>
      </c>
      <c r="I570" s="6">
        <f t="shared" si="42"/>
        <v>13.888888888888889</v>
      </c>
      <c r="J570" s="6">
        <f t="shared" si="43"/>
        <v>1.3440860215053763</v>
      </c>
      <c r="K570" s="6">
        <f t="shared" si="44"/>
        <v>100</v>
      </c>
    </row>
    <row r="571" spans="1:11" x14ac:dyDescent="0.35">
      <c r="A571" s="45">
        <v>568</v>
      </c>
      <c r="B571" s="2"/>
      <c r="C571" s="40" t="s">
        <v>2</v>
      </c>
      <c r="D571" s="31">
        <v>3446</v>
      </c>
      <c r="E571" s="31">
        <v>484</v>
      </c>
      <c r="F571" s="31">
        <v>50</v>
      </c>
      <c r="G571" s="31">
        <f t="shared" si="40"/>
        <v>3980</v>
      </c>
      <c r="H571" s="6">
        <f t="shared" si="41"/>
        <v>86.582914572864325</v>
      </c>
      <c r="I571" s="6">
        <f t="shared" si="42"/>
        <v>12.160804020100501</v>
      </c>
      <c r="J571" s="6">
        <f t="shared" si="43"/>
        <v>1.256281407035176</v>
      </c>
      <c r="K571" s="6">
        <f t="shared" si="44"/>
        <v>100</v>
      </c>
    </row>
    <row r="572" spans="1:11" x14ac:dyDescent="0.35">
      <c r="A572" s="45">
        <v>569</v>
      </c>
      <c r="C572" s="40" t="s">
        <v>109</v>
      </c>
      <c r="D572" s="31">
        <v>122</v>
      </c>
      <c r="E572" s="31">
        <v>62</v>
      </c>
      <c r="F572" s="31">
        <v>3</v>
      </c>
      <c r="G572" s="31">
        <f t="shared" si="40"/>
        <v>187</v>
      </c>
      <c r="H572" s="6">
        <f t="shared" si="41"/>
        <v>65.240641711229955</v>
      </c>
      <c r="I572" s="6">
        <f t="shared" si="42"/>
        <v>33.155080213903744</v>
      </c>
      <c r="J572" s="6">
        <f t="shared" si="43"/>
        <v>1.6042780748663104</v>
      </c>
      <c r="K572" s="6">
        <f t="shared" si="44"/>
        <v>100</v>
      </c>
    </row>
    <row r="573" spans="1:11" x14ac:dyDescent="0.35">
      <c r="A573" s="45">
        <v>570</v>
      </c>
      <c r="C573" s="40" t="s">
        <v>99</v>
      </c>
      <c r="D573" s="31">
        <v>35</v>
      </c>
      <c r="E573" s="31">
        <v>33</v>
      </c>
      <c r="F573" s="31">
        <v>0</v>
      </c>
      <c r="G573" s="31">
        <f t="shared" si="40"/>
        <v>68</v>
      </c>
      <c r="H573" s="6">
        <f t="shared" si="41"/>
        <v>51.470588235294116</v>
      </c>
      <c r="I573" s="6">
        <f t="shared" si="42"/>
        <v>48.529411764705884</v>
      </c>
      <c r="J573" s="6">
        <f t="shared" si="43"/>
        <v>0</v>
      </c>
      <c r="K573" s="6">
        <f t="shared" si="44"/>
        <v>100</v>
      </c>
    </row>
    <row r="574" spans="1:11" x14ac:dyDescent="0.35">
      <c r="A574" s="45">
        <v>571</v>
      </c>
      <c r="C574" s="40" t="s">
        <v>3</v>
      </c>
      <c r="D574" s="31">
        <v>195</v>
      </c>
      <c r="E574" s="31">
        <v>99</v>
      </c>
      <c r="F574" s="31">
        <v>10</v>
      </c>
      <c r="G574" s="31">
        <f t="shared" si="40"/>
        <v>304</v>
      </c>
      <c r="H574" s="6">
        <f t="shared" si="41"/>
        <v>64.14473684210526</v>
      </c>
      <c r="I574" s="6">
        <f t="shared" si="42"/>
        <v>32.565789473684212</v>
      </c>
      <c r="J574" s="6">
        <f t="shared" si="43"/>
        <v>3.2894736842105261</v>
      </c>
      <c r="K574" s="6">
        <f t="shared" si="44"/>
        <v>100</v>
      </c>
    </row>
    <row r="575" spans="1:11" x14ac:dyDescent="0.35">
      <c r="A575" s="45">
        <v>572</v>
      </c>
      <c r="C575" s="40" t="s">
        <v>4</v>
      </c>
      <c r="D575" s="31">
        <v>7</v>
      </c>
      <c r="E575" s="31">
        <v>44</v>
      </c>
      <c r="F575" s="31">
        <v>0</v>
      </c>
      <c r="G575" s="31">
        <f t="shared" si="40"/>
        <v>51</v>
      </c>
      <c r="H575" s="6">
        <f t="shared" si="41"/>
        <v>13.725490196078432</v>
      </c>
      <c r="I575" s="6">
        <f t="shared" si="42"/>
        <v>86.274509803921575</v>
      </c>
      <c r="J575" s="6">
        <f t="shared" si="43"/>
        <v>0</v>
      </c>
      <c r="K575" s="6">
        <f t="shared" si="44"/>
        <v>100</v>
      </c>
    </row>
    <row r="576" spans="1:11" x14ac:dyDescent="0.35">
      <c r="A576" s="45">
        <v>573</v>
      </c>
      <c r="C576" s="40" t="s">
        <v>110</v>
      </c>
      <c r="D576" s="31">
        <v>0</v>
      </c>
      <c r="E576" s="31">
        <v>3</v>
      </c>
      <c r="F576" s="31">
        <v>0</v>
      </c>
      <c r="G576" s="31">
        <f t="shared" si="40"/>
        <v>3</v>
      </c>
      <c r="H576" s="6">
        <f t="shared" si="41"/>
        <v>0</v>
      </c>
      <c r="I576" s="6">
        <f t="shared" si="42"/>
        <v>100</v>
      </c>
      <c r="J576" s="6">
        <f t="shared" si="43"/>
        <v>0</v>
      </c>
      <c r="K576" s="6">
        <f t="shared" si="44"/>
        <v>100</v>
      </c>
    </row>
    <row r="577" spans="1:11" x14ac:dyDescent="0.35">
      <c r="A577" s="45">
        <v>574</v>
      </c>
      <c r="C577" s="40" t="s">
        <v>5</v>
      </c>
      <c r="D577" s="31">
        <v>104</v>
      </c>
      <c r="E577" s="31">
        <v>288</v>
      </c>
      <c r="F577" s="31">
        <v>0</v>
      </c>
      <c r="G577" s="31">
        <f t="shared" si="40"/>
        <v>392</v>
      </c>
      <c r="H577" s="6">
        <f t="shared" si="41"/>
        <v>26.530612244897959</v>
      </c>
      <c r="I577" s="6">
        <f t="shared" si="42"/>
        <v>73.469387755102048</v>
      </c>
      <c r="J577" s="6">
        <f t="shared" si="43"/>
        <v>0</v>
      </c>
      <c r="K577" s="6">
        <f t="shared" si="44"/>
        <v>100</v>
      </c>
    </row>
    <row r="578" spans="1:11" x14ac:dyDescent="0.35">
      <c r="A578" s="45">
        <v>575</v>
      </c>
      <c r="C578" s="40" t="s">
        <v>6</v>
      </c>
      <c r="D578" s="31">
        <v>67</v>
      </c>
      <c r="E578" s="31">
        <v>141</v>
      </c>
      <c r="F578" s="31">
        <v>3</v>
      </c>
      <c r="G578" s="31">
        <f t="shared" si="40"/>
        <v>211</v>
      </c>
      <c r="H578" s="6">
        <f t="shared" si="41"/>
        <v>31.753554502369667</v>
      </c>
      <c r="I578" s="6">
        <f t="shared" si="42"/>
        <v>66.824644549763036</v>
      </c>
      <c r="J578" s="6">
        <f t="shared" si="43"/>
        <v>1.4218009478672986</v>
      </c>
      <c r="K578" s="6">
        <f t="shared" si="44"/>
        <v>100</v>
      </c>
    </row>
    <row r="579" spans="1:11" x14ac:dyDescent="0.35">
      <c r="A579" s="45">
        <v>576</v>
      </c>
      <c r="C579" s="40" t="s">
        <v>120</v>
      </c>
      <c r="D579" s="31">
        <v>848</v>
      </c>
      <c r="E579" s="31">
        <v>247</v>
      </c>
      <c r="F579" s="31">
        <v>14</v>
      </c>
      <c r="G579" s="31">
        <f t="shared" si="40"/>
        <v>1109</v>
      </c>
      <c r="H579" s="6">
        <f t="shared" si="41"/>
        <v>76.465284039675382</v>
      </c>
      <c r="I579" s="6">
        <f t="shared" si="42"/>
        <v>22.272317403065824</v>
      </c>
      <c r="J579" s="6">
        <f t="shared" si="43"/>
        <v>1.2623985572587917</v>
      </c>
      <c r="K579" s="6">
        <f t="shared" si="44"/>
        <v>100</v>
      </c>
    </row>
    <row r="580" spans="1:11" x14ac:dyDescent="0.35">
      <c r="A580" s="45">
        <v>577</v>
      </c>
      <c r="C580" s="40" t="s">
        <v>121</v>
      </c>
      <c r="D580" s="31">
        <v>72</v>
      </c>
      <c r="E580" s="31">
        <v>81</v>
      </c>
      <c r="F580" s="31">
        <v>5</v>
      </c>
      <c r="G580" s="31">
        <f t="shared" si="40"/>
        <v>158</v>
      </c>
      <c r="H580" s="6">
        <f t="shared" si="41"/>
        <v>45.569620253164558</v>
      </c>
      <c r="I580" s="6">
        <f t="shared" si="42"/>
        <v>51.265822784810119</v>
      </c>
      <c r="J580" s="6">
        <f t="shared" si="43"/>
        <v>3.1645569620253164</v>
      </c>
      <c r="K580" s="6">
        <f t="shared" si="44"/>
        <v>100</v>
      </c>
    </row>
    <row r="581" spans="1:11" x14ac:dyDescent="0.35">
      <c r="A581" s="45">
        <v>578</v>
      </c>
      <c r="C581" s="40" t="s">
        <v>122</v>
      </c>
      <c r="D581" s="31">
        <v>142</v>
      </c>
      <c r="E581" s="31">
        <v>141</v>
      </c>
      <c r="F581" s="31">
        <v>8</v>
      </c>
      <c r="G581" s="31">
        <f t="shared" ref="G581:G644" si="45">SUM(D581:F581)</f>
        <v>291</v>
      </c>
      <c r="H581" s="6">
        <f t="shared" ref="H581:H644" si="46">IF($G581&gt;0,D581/$G581*100,"")</f>
        <v>48.797250859106526</v>
      </c>
      <c r="I581" s="6">
        <f t="shared" ref="I581:I644" si="47">IF($G581&gt;0,E581/$G581*100,"")</f>
        <v>48.453608247422679</v>
      </c>
      <c r="J581" s="6">
        <f t="shared" ref="J581:J644" si="48">IF($G581&gt;0,F581/$G581*100,"")</f>
        <v>2.7491408934707904</v>
      </c>
      <c r="K581" s="6">
        <f t="shared" ref="K581:K644" si="49">IF($G581&gt;0,G581/$G581*100,"")</f>
        <v>100</v>
      </c>
    </row>
    <row r="582" spans="1:11" x14ac:dyDescent="0.35">
      <c r="A582" s="45">
        <v>579</v>
      </c>
      <c r="C582" s="40" t="s">
        <v>111</v>
      </c>
      <c r="D582" s="31">
        <v>18</v>
      </c>
      <c r="E582" s="31">
        <v>14</v>
      </c>
      <c r="F582" s="31">
        <v>0</v>
      </c>
      <c r="G582" s="31">
        <f t="shared" si="45"/>
        <v>32</v>
      </c>
      <c r="H582" s="6">
        <f t="shared" si="46"/>
        <v>56.25</v>
      </c>
      <c r="I582" s="6">
        <f t="shared" si="47"/>
        <v>43.75</v>
      </c>
      <c r="J582" s="6">
        <f t="shared" si="48"/>
        <v>0</v>
      </c>
      <c r="K582" s="6">
        <f t="shared" si="49"/>
        <v>100</v>
      </c>
    </row>
    <row r="583" spans="1:11" x14ac:dyDescent="0.35">
      <c r="A583" s="45">
        <v>580</v>
      </c>
      <c r="C583" s="40" t="s">
        <v>7</v>
      </c>
      <c r="D583" s="31">
        <v>78</v>
      </c>
      <c r="E583" s="31">
        <v>30</v>
      </c>
      <c r="F583" s="31">
        <v>0</v>
      </c>
      <c r="G583" s="31">
        <f t="shared" si="45"/>
        <v>108</v>
      </c>
      <c r="H583" s="6">
        <f t="shared" si="46"/>
        <v>72.222222222222214</v>
      </c>
      <c r="I583" s="6">
        <f t="shared" si="47"/>
        <v>27.777777777777779</v>
      </c>
      <c r="J583" s="6">
        <f t="shared" si="48"/>
        <v>0</v>
      </c>
      <c r="K583" s="6">
        <f t="shared" si="49"/>
        <v>100</v>
      </c>
    </row>
    <row r="584" spans="1:11" x14ac:dyDescent="0.35">
      <c r="A584" s="45">
        <v>581</v>
      </c>
      <c r="C584" s="40" t="s">
        <v>112</v>
      </c>
      <c r="D584" s="31">
        <v>203</v>
      </c>
      <c r="E584" s="31">
        <v>188</v>
      </c>
      <c r="F584" s="31">
        <v>3</v>
      </c>
      <c r="G584" s="31">
        <f t="shared" si="45"/>
        <v>394</v>
      </c>
      <c r="H584" s="6">
        <f t="shared" si="46"/>
        <v>51.522842639593911</v>
      </c>
      <c r="I584" s="6">
        <f t="shared" si="47"/>
        <v>47.715736040609137</v>
      </c>
      <c r="J584" s="6">
        <f t="shared" si="48"/>
        <v>0.76142131979695438</v>
      </c>
      <c r="K584" s="6">
        <f t="shared" si="49"/>
        <v>100</v>
      </c>
    </row>
    <row r="585" spans="1:11" x14ac:dyDescent="0.35">
      <c r="A585" s="45">
        <v>582</v>
      </c>
      <c r="C585" s="40" t="s">
        <v>8</v>
      </c>
      <c r="D585" s="31">
        <v>1782</v>
      </c>
      <c r="E585" s="31">
        <v>611</v>
      </c>
      <c r="F585" s="31">
        <v>42</v>
      </c>
      <c r="G585" s="31">
        <f t="shared" si="45"/>
        <v>2435</v>
      </c>
      <c r="H585" s="6">
        <f t="shared" si="46"/>
        <v>73.182751540041068</v>
      </c>
      <c r="I585" s="6">
        <f t="shared" si="47"/>
        <v>25.09240246406571</v>
      </c>
      <c r="J585" s="6">
        <f t="shared" si="48"/>
        <v>1.7248459958932241</v>
      </c>
      <c r="K585" s="6">
        <f t="shared" si="49"/>
        <v>100</v>
      </c>
    </row>
    <row r="586" spans="1:11" x14ac:dyDescent="0.35">
      <c r="A586" s="45">
        <v>583</v>
      </c>
      <c r="C586" s="40" t="s">
        <v>9</v>
      </c>
      <c r="D586" s="31">
        <v>171</v>
      </c>
      <c r="E586" s="31">
        <v>138</v>
      </c>
      <c r="F586" s="31">
        <v>9</v>
      </c>
      <c r="G586" s="31">
        <f t="shared" si="45"/>
        <v>318</v>
      </c>
      <c r="H586" s="6">
        <f t="shared" si="46"/>
        <v>53.773584905660378</v>
      </c>
      <c r="I586" s="6">
        <f t="shared" si="47"/>
        <v>43.39622641509434</v>
      </c>
      <c r="J586" s="6">
        <f t="shared" si="48"/>
        <v>2.8301886792452833</v>
      </c>
      <c r="K586" s="6">
        <f t="shared" si="49"/>
        <v>100</v>
      </c>
    </row>
    <row r="587" spans="1:11" x14ac:dyDescent="0.35">
      <c r="A587" s="45">
        <v>584</v>
      </c>
      <c r="C587" s="40" t="s">
        <v>100</v>
      </c>
      <c r="D587" s="31">
        <v>2558</v>
      </c>
      <c r="E587" s="31">
        <v>1124</v>
      </c>
      <c r="F587" s="31">
        <v>69</v>
      </c>
      <c r="G587" s="31">
        <f t="shared" si="45"/>
        <v>3751</v>
      </c>
      <c r="H587" s="6">
        <f t="shared" si="46"/>
        <v>68.195147960543849</v>
      </c>
      <c r="I587" s="6">
        <f t="shared" si="47"/>
        <v>29.965342575313247</v>
      </c>
      <c r="J587" s="6">
        <f t="shared" si="48"/>
        <v>1.8395094641428953</v>
      </c>
      <c r="K587" s="6">
        <f t="shared" si="49"/>
        <v>100</v>
      </c>
    </row>
    <row r="588" spans="1:11" x14ac:dyDescent="0.35">
      <c r="A588" s="45">
        <v>585</v>
      </c>
      <c r="C588" s="40" t="s">
        <v>113</v>
      </c>
      <c r="D588" s="31">
        <v>44</v>
      </c>
      <c r="E588" s="31">
        <v>183</v>
      </c>
      <c r="F588" s="31">
        <v>0</v>
      </c>
      <c r="G588" s="31">
        <f t="shared" si="45"/>
        <v>227</v>
      </c>
      <c r="H588" s="6">
        <f t="shared" si="46"/>
        <v>19.383259911894275</v>
      </c>
      <c r="I588" s="6">
        <f t="shared" si="47"/>
        <v>80.616740088105729</v>
      </c>
      <c r="J588" s="6">
        <f t="shared" si="48"/>
        <v>0</v>
      </c>
      <c r="K588" s="6">
        <f t="shared" si="49"/>
        <v>100</v>
      </c>
    </row>
    <row r="589" spans="1:11" x14ac:dyDescent="0.35">
      <c r="A589" s="45">
        <v>586</v>
      </c>
      <c r="C589" s="40" t="s">
        <v>10</v>
      </c>
      <c r="D589" s="31">
        <v>829</v>
      </c>
      <c r="E589" s="31">
        <v>2702</v>
      </c>
      <c r="F589" s="31">
        <v>21</v>
      </c>
      <c r="G589" s="31">
        <f t="shared" si="45"/>
        <v>3552</v>
      </c>
      <c r="H589" s="6">
        <f t="shared" si="46"/>
        <v>23.338963963963963</v>
      </c>
      <c r="I589" s="6">
        <f t="shared" si="47"/>
        <v>76.069819819819813</v>
      </c>
      <c r="J589" s="6">
        <f t="shared" si="48"/>
        <v>0.59121621621621623</v>
      </c>
      <c r="K589" s="6">
        <f t="shared" si="49"/>
        <v>100</v>
      </c>
    </row>
    <row r="590" spans="1:11" x14ac:dyDescent="0.35">
      <c r="A590" s="45">
        <v>587</v>
      </c>
      <c r="C590" s="40" t="s">
        <v>123</v>
      </c>
      <c r="D590" s="31">
        <v>113</v>
      </c>
      <c r="E590" s="31">
        <v>927</v>
      </c>
      <c r="F590" s="31">
        <v>13</v>
      </c>
      <c r="G590" s="31">
        <f t="shared" si="45"/>
        <v>1053</v>
      </c>
      <c r="H590" s="6">
        <f t="shared" si="46"/>
        <v>10.731244064577398</v>
      </c>
      <c r="I590" s="6">
        <f t="shared" si="47"/>
        <v>88.034188034188034</v>
      </c>
      <c r="J590" s="6">
        <f t="shared" si="48"/>
        <v>1.2345679012345678</v>
      </c>
      <c r="K590" s="6">
        <f t="shared" si="49"/>
        <v>100</v>
      </c>
    </row>
    <row r="591" spans="1:11" x14ac:dyDescent="0.35">
      <c r="A591" s="45">
        <v>588</v>
      </c>
      <c r="C591" s="40" t="s">
        <v>11</v>
      </c>
      <c r="D591" s="31">
        <v>58</v>
      </c>
      <c r="E591" s="31">
        <v>309</v>
      </c>
      <c r="F591" s="31">
        <v>5</v>
      </c>
      <c r="G591" s="31">
        <f t="shared" si="45"/>
        <v>372</v>
      </c>
      <c r="H591" s="6">
        <f t="shared" si="46"/>
        <v>15.591397849462366</v>
      </c>
      <c r="I591" s="6">
        <f t="shared" si="47"/>
        <v>83.064516129032256</v>
      </c>
      <c r="J591" s="6">
        <f t="shared" si="48"/>
        <v>1.3440860215053763</v>
      </c>
      <c r="K591" s="6">
        <f t="shared" si="49"/>
        <v>100</v>
      </c>
    </row>
    <row r="592" spans="1:11" x14ac:dyDescent="0.35">
      <c r="A592" s="45">
        <v>589</v>
      </c>
      <c r="C592" s="40" t="s">
        <v>124</v>
      </c>
      <c r="D592" s="31">
        <v>356</v>
      </c>
      <c r="E592" s="31">
        <v>414</v>
      </c>
      <c r="F592" s="31">
        <v>9</v>
      </c>
      <c r="G592" s="31">
        <f t="shared" si="45"/>
        <v>779</v>
      </c>
      <c r="H592" s="6">
        <f t="shared" si="46"/>
        <v>45.699614890885755</v>
      </c>
      <c r="I592" s="6">
        <f t="shared" si="47"/>
        <v>53.145057766367131</v>
      </c>
      <c r="J592" s="6">
        <f t="shared" si="48"/>
        <v>1.1553273427471118</v>
      </c>
      <c r="K592" s="6">
        <f t="shared" si="49"/>
        <v>100</v>
      </c>
    </row>
    <row r="593" spans="1:11" x14ac:dyDescent="0.35">
      <c r="A593" s="45">
        <v>590</v>
      </c>
      <c r="C593" s="40" t="s">
        <v>125</v>
      </c>
      <c r="D593" s="31">
        <v>79</v>
      </c>
      <c r="E593" s="31">
        <v>116</v>
      </c>
      <c r="F593" s="31">
        <v>5</v>
      </c>
      <c r="G593" s="31">
        <f t="shared" si="45"/>
        <v>200</v>
      </c>
      <c r="H593" s="6">
        <f t="shared" si="46"/>
        <v>39.5</v>
      </c>
      <c r="I593" s="6">
        <f t="shared" si="47"/>
        <v>57.999999999999993</v>
      </c>
      <c r="J593" s="6">
        <f t="shared" si="48"/>
        <v>2.5</v>
      </c>
      <c r="K593" s="6">
        <f t="shared" si="49"/>
        <v>100</v>
      </c>
    </row>
    <row r="594" spans="1:11" x14ac:dyDescent="0.35">
      <c r="A594" s="45">
        <v>591</v>
      </c>
      <c r="C594" s="40" t="s">
        <v>126</v>
      </c>
      <c r="D594" s="31">
        <v>32</v>
      </c>
      <c r="E594" s="31">
        <v>97</v>
      </c>
      <c r="F594" s="31">
        <v>4</v>
      </c>
      <c r="G594" s="31">
        <f t="shared" si="45"/>
        <v>133</v>
      </c>
      <c r="H594" s="6">
        <f t="shared" si="46"/>
        <v>24.060150375939848</v>
      </c>
      <c r="I594" s="6">
        <f t="shared" si="47"/>
        <v>72.932330827067673</v>
      </c>
      <c r="J594" s="6">
        <f t="shared" si="48"/>
        <v>3.007518796992481</v>
      </c>
      <c r="K594" s="6">
        <f t="shared" si="49"/>
        <v>100</v>
      </c>
    </row>
    <row r="595" spans="1:11" x14ac:dyDescent="0.35">
      <c r="A595" s="45">
        <v>592</v>
      </c>
      <c r="C595" s="40" t="s">
        <v>127</v>
      </c>
      <c r="D595" s="31">
        <v>6</v>
      </c>
      <c r="E595" s="31">
        <v>60</v>
      </c>
      <c r="F595" s="31">
        <v>7</v>
      </c>
      <c r="G595" s="31">
        <f t="shared" si="45"/>
        <v>73</v>
      </c>
      <c r="H595" s="6">
        <f t="shared" si="46"/>
        <v>8.2191780821917799</v>
      </c>
      <c r="I595" s="6">
        <f t="shared" si="47"/>
        <v>82.191780821917803</v>
      </c>
      <c r="J595" s="6">
        <f t="shared" si="48"/>
        <v>9.5890410958904102</v>
      </c>
      <c r="K595" s="6">
        <f t="shared" si="49"/>
        <v>100</v>
      </c>
    </row>
    <row r="596" spans="1:11" x14ac:dyDescent="0.35">
      <c r="A596" s="45">
        <v>593</v>
      </c>
      <c r="C596" s="40" t="s">
        <v>128</v>
      </c>
      <c r="D596" s="31">
        <v>16</v>
      </c>
      <c r="E596" s="31">
        <v>328</v>
      </c>
      <c r="F596" s="31">
        <v>9</v>
      </c>
      <c r="G596" s="31">
        <f t="shared" si="45"/>
        <v>353</v>
      </c>
      <c r="H596" s="6">
        <f t="shared" si="46"/>
        <v>4.5325779036827196</v>
      </c>
      <c r="I596" s="6">
        <f t="shared" si="47"/>
        <v>92.917847025495746</v>
      </c>
      <c r="J596" s="6">
        <f t="shared" si="48"/>
        <v>2.5495750708215295</v>
      </c>
      <c r="K596" s="6">
        <f t="shared" si="49"/>
        <v>100</v>
      </c>
    </row>
    <row r="597" spans="1:11" x14ac:dyDescent="0.35">
      <c r="A597" s="45">
        <v>594</v>
      </c>
      <c r="C597" s="40" t="s">
        <v>129</v>
      </c>
      <c r="D597" s="31">
        <v>13</v>
      </c>
      <c r="E597" s="31">
        <v>10</v>
      </c>
      <c r="F597" s="31">
        <v>0</v>
      </c>
      <c r="G597" s="31">
        <f t="shared" si="45"/>
        <v>23</v>
      </c>
      <c r="H597" s="6">
        <f t="shared" si="46"/>
        <v>56.521739130434781</v>
      </c>
      <c r="I597" s="6">
        <f t="shared" si="47"/>
        <v>43.478260869565219</v>
      </c>
      <c r="J597" s="6">
        <f t="shared" si="48"/>
        <v>0</v>
      </c>
      <c r="K597" s="6">
        <f t="shared" si="49"/>
        <v>100</v>
      </c>
    </row>
    <row r="598" spans="1:11" x14ac:dyDescent="0.35">
      <c r="A598" s="45">
        <v>595</v>
      </c>
      <c r="B598" s="2" t="s">
        <v>62</v>
      </c>
      <c r="C598" s="40" t="s">
        <v>1</v>
      </c>
      <c r="D598" s="31">
        <v>138</v>
      </c>
      <c r="E598" s="31">
        <v>14</v>
      </c>
      <c r="F598" s="31">
        <v>0</v>
      </c>
      <c r="G598" s="31">
        <f t="shared" si="45"/>
        <v>152</v>
      </c>
      <c r="H598" s="6">
        <f t="shared" si="46"/>
        <v>90.789473684210535</v>
      </c>
      <c r="I598" s="6">
        <f t="shared" si="47"/>
        <v>9.2105263157894726</v>
      </c>
      <c r="J598" s="6">
        <f t="shared" si="48"/>
        <v>0</v>
      </c>
      <c r="K598" s="6">
        <f t="shared" si="49"/>
        <v>100</v>
      </c>
    </row>
    <row r="599" spans="1:11" x14ac:dyDescent="0.35">
      <c r="A599" s="45">
        <v>596</v>
      </c>
      <c r="C599" s="40" t="s">
        <v>116</v>
      </c>
      <c r="D599" s="31">
        <v>60</v>
      </c>
      <c r="E599" s="31">
        <v>0</v>
      </c>
      <c r="F599" s="31">
        <v>0</v>
      </c>
      <c r="G599" s="31">
        <f t="shared" si="45"/>
        <v>60</v>
      </c>
      <c r="H599" s="6">
        <f t="shared" si="46"/>
        <v>100</v>
      </c>
      <c r="I599" s="6">
        <f t="shared" si="47"/>
        <v>0</v>
      </c>
      <c r="J599" s="6">
        <f t="shared" si="48"/>
        <v>0</v>
      </c>
      <c r="K599" s="6">
        <f t="shared" si="49"/>
        <v>100</v>
      </c>
    </row>
    <row r="600" spans="1:11" x14ac:dyDescent="0.35">
      <c r="A600" s="45">
        <v>597</v>
      </c>
      <c r="C600" s="40" t="s">
        <v>117</v>
      </c>
      <c r="D600" s="31">
        <v>8</v>
      </c>
      <c r="E600" s="31">
        <v>3</v>
      </c>
      <c r="F600" s="31">
        <v>0</v>
      </c>
      <c r="G600" s="31">
        <f t="shared" si="45"/>
        <v>11</v>
      </c>
      <c r="H600" s="6">
        <f t="shared" si="46"/>
        <v>72.727272727272734</v>
      </c>
      <c r="I600" s="6">
        <f t="shared" si="47"/>
        <v>27.27272727272727</v>
      </c>
      <c r="J600" s="6">
        <f t="shared" si="48"/>
        <v>0</v>
      </c>
      <c r="K600" s="6">
        <f t="shared" si="49"/>
        <v>100</v>
      </c>
    </row>
    <row r="601" spans="1:11" x14ac:dyDescent="0.35">
      <c r="A601" s="45">
        <v>598</v>
      </c>
      <c r="C601" s="40" t="s">
        <v>118</v>
      </c>
      <c r="D601" s="31">
        <v>0</v>
      </c>
      <c r="E601" s="31">
        <v>0</v>
      </c>
      <c r="F601" s="31">
        <v>0</v>
      </c>
      <c r="G601" s="31">
        <f t="shared" si="45"/>
        <v>0</v>
      </c>
      <c r="H601" s="6" t="str">
        <f t="shared" si="46"/>
        <v/>
      </c>
      <c r="I601" s="6" t="str">
        <f t="shared" si="47"/>
        <v/>
      </c>
      <c r="J601" s="6" t="str">
        <f t="shared" si="48"/>
        <v/>
      </c>
      <c r="K601" s="6" t="str">
        <f t="shared" si="49"/>
        <v/>
      </c>
    </row>
    <row r="602" spans="1:11" x14ac:dyDescent="0.35">
      <c r="A602" s="45">
        <v>599</v>
      </c>
      <c r="C602" s="40" t="s">
        <v>108</v>
      </c>
      <c r="D602" s="31">
        <v>0</v>
      </c>
      <c r="E602" s="31">
        <v>0</v>
      </c>
      <c r="F602" s="31">
        <v>0</v>
      </c>
      <c r="G602" s="31">
        <f t="shared" si="45"/>
        <v>0</v>
      </c>
      <c r="H602" s="6" t="str">
        <f t="shared" si="46"/>
        <v/>
      </c>
      <c r="I602" s="6" t="str">
        <f t="shared" si="47"/>
        <v/>
      </c>
      <c r="J602" s="6" t="str">
        <f t="shared" si="48"/>
        <v/>
      </c>
      <c r="K602" s="6" t="str">
        <f t="shared" si="49"/>
        <v/>
      </c>
    </row>
    <row r="603" spans="1:11" x14ac:dyDescent="0.35">
      <c r="A603" s="45">
        <v>600</v>
      </c>
      <c r="C603" s="40" t="s">
        <v>119</v>
      </c>
      <c r="D603" s="31">
        <v>0</v>
      </c>
      <c r="E603" s="31">
        <v>0</v>
      </c>
      <c r="F603" s="31">
        <v>0</v>
      </c>
      <c r="G603" s="31">
        <f t="shared" si="45"/>
        <v>0</v>
      </c>
      <c r="H603" s="6" t="str">
        <f t="shared" si="46"/>
        <v/>
      </c>
      <c r="I603" s="6" t="str">
        <f t="shared" si="47"/>
        <v/>
      </c>
      <c r="J603" s="6" t="str">
        <f t="shared" si="48"/>
        <v/>
      </c>
      <c r="K603" s="6" t="str">
        <f t="shared" si="49"/>
        <v/>
      </c>
    </row>
    <row r="604" spans="1:11" x14ac:dyDescent="0.35">
      <c r="A604" s="45">
        <v>601</v>
      </c>
      <c r="C604" s="40" t="s">
        <v>2</v>
      </c>
      <c r="D604" s="31">
        <v>41</v>
      </c>
      <c r="E604" s="31">
        <v>7</v>
      </c>
      <c r="F604" s="31">
        <v>0</v>
      </c>
      <c r="G604" s="31">
        <f t="shared" si="45"/>
        <v>48</v>
      </c>
      <c r="H604" s="6">
        <f t="shared" si="46"/>
        <v>85.416666666666657</v>
      </c>
      <c r="I604" s="6">
        <f t="shared" si="47"/>
        <v>14.583333333333334</v>
      </c>
      <c r="J604" s="6">
        <f t="shared" si="48"/>
        <v>0</v>
      </c>
      <c r="K604" s="6">
        <f t="shared" si="49"/>
        <v>100</v>
      </c>
    </row>
    <row r="605" spans="1:11" x14ac:dyDescent="0.35">
      <c r="A605" s="45">
        <v>602</v>
      </c>
      <c r="C605" s="40" t="s">
        <v>109</v>
      </c>
      <c r="D605" s="31">
        <v>15</v>
      </c>
      <c r="E605" s="31">
        <v>0</v>
      </c>
      <c r="F605" s="31">
        <v>0</v>
      </c>
      <c r="G605" s="31">
        <f t="shared" si="45"/>
        <v>15</v>
      </c>
      <c r="H605" s="6">
        <f t="shared" si="46"/>
        <v>100</v>
      </c>
      <c r="I605" s="6">
        <f t="shared" si="47"/>
        <v>0</v>
      </c>
      <c r="J605" s="6">
        <f t="shared" si="48"/>
        <v>0</v>
      </c>
      <c r="K605" s="6">
        <f t="shared" si="49"/>
        <v>100</v>
      </c>
    </row>
    <row r="606" spans="1:11" x14ac:dyDescent="0.35">
      <c r="A606" s="45">
        <v>603</v>
      </c>
      <c r="C606" s="40" t="s">
        <v>99</v>
      </c>
      <c r="D606" s="31">
        <v>3</v>
      </c>
      <c r="E606" s="31">
        <v>0</v>
      </c>
      <c r="F606" s="31">
        <v>0</v>
      </c>
      <c r="G606" s="31">
        <f t="shared" si="45"/>
        <v>3</v>
      </c>
      <c r="H606" s="6">
        <f t="shared" si="46"/>
        <v>100</v>
      </c>
      <c r="I606" s="6">
        <f t="shared" si="47"/>
        <v>0</v>
      </c>
      <c r="J606" s="6">
        <f t="shared" si="48"/>
        <v>0</v>
      </c>
      <c r="K606" s="6">
        <f t="shared" si="49"/>
        <v>100</v>
      </c>
    </row>
    <row r="607" spans="1:11" x14ac:dyDescent="0.35">
      <c r="A607" s="45">
        <v>604</v>
      </c>
      <c r="C607" s="40" t="s">
        <v>3</v>
      </c>
      <c r="D607" s="31">
        <v>17</v>
      </c>
      <c r="E607" s="31">
        <v>8</v>
      </c>
      <c r="F607" s="31">
        <v>4</v>
      </c>
      <c r="G607" s="31">
        <f t="shared" si="45"/>
        <v>29</v>
      </c>
      <c r="H607" s="6">
        <f t="shared" si="46"/>
        <v>58.620689655172406</v>
      </c>
      <c r="I607" s="6">
        <f t="shared" si="47"/>
        <v>27.586206896551722</v>
      </c>
      <c r="J607" s="6">
        <f t="shared" si="48"/>
        <v>13.793103448275861</v>
      </c>
      <c r="K607" s="6">
        <f t="shared" si="49"/>
        <v>100</v>
      </c>
    </row>
    <row r="608" spans="1:11" x14ac:dyDescent="0.35">
      <c r="A608" s="45">
        <v>605</v>
      </c>
      <c r="C608" s="40" t="s">
        <v>4</v>
      </c>
      <c r="D608" s="31">
        <v>0</v>
      </c>
      <c r="E608" s="31">
        <v>0</v>
      </c>
      <c r="F608" s="31">
        <v>0</v>
      </c>
      <c r="G608" s="31">
        <f t="shared" si="45"/>
        <v>0</v>
      </c>
      <c r="H608" s="6" t="str">
        <f t="shared" si="46"/>
        <v/>
      </c>
      <c r="I608" s="6" t="str">
        <f t="shared" si="47"/>
        <v/>
      </c>
      <c r="J608" s="6" t="str">
        <f t="shared" si="48"/>
        <v/>
      </c>
      <c r="K608" s="6" t="str">
        <f t="shared" si="49"/>
        <v/>
      </c>
    </row>
    <row r="609" spans="1:11" x14ac:dyDescent="0.35">
      <c r="A609" s="45">
        <v>606</v>
      </c>
      <c r="C609" s="40" t="s">
        <v>110</v>
      </c>
      <c r="D609" s="31">
        <v>0</v>
      </c>
      <c r="E609" s="31">
        <v>0</v>
      </c>
      <c r="F609" s="31">
        <v>0</v>
      </c>
      <c r="G609" s="31">
        <f t="shared" si="45"/>
        <v>0</v>
      </c>
      <c r="H609" s="6" t="str">
        <f t="shared" si="46"/>
        <v/>
      </c>
      <c r="I609" s="6" t="str">
        <f t="shared" si="47"/>
        <v/>
      </c>
      <c r="J609" s="6" t="str">
        <f t="shared" si="48"/>
        <v/>
      </c>
      <c r="K609" s="6" t="str">
        <f t="shared" si="49"/>
        <v/>
      </c>
    </row>
    <row r="610" spans="1:11" x14ac:dyDescent="0.35">
      <c r="A610" s="45">
        <v>607</v>
      </c>
      <c r="C610" s="40" t="s">
        <v>5</v>
      </c>
      <c r="D610" s="31">
        <v>11</v>
      </c>
      <c r="E610" s="31">
        <v>0</v>
      </c>
      <c r="F610" s="31">
        <v>0</v>
      </c>
      <c r="G610" s="31">
        <f t="shared" si="45"/>
        <v>11</v>
      </c>
      <c r="H610" s="6">
        <f t="shared" si="46"/>
        <v>100</v>
      </c>
      <c r="I610" s="6">
        <f t="shared" si="47"/>
        <v>0</v>
      </c>
      <c r="J610" s="6">
        <f t="shared" si="48"/>
        <v>0</v>
      </c>
      <c r="K610" s="6">
        <f t="shared" si="49"/>
        <v>100</v>
      </c>
    </row>
    <row r="611" spans="1:11" x14ac:dyDescent="0.35">
      <c r="A611" s="45">
        <v>608</v>
      </c>
      <c r="C611" s="40" t="s">
        <v>6</v>
      </c>
      <c r="D611" s="31">
        <v>8</v>
      </c>
      <c r="E611" s="31">
        <v>6</v>
      </c>
      <c r="F611" s="31">
        <v>0</v>
      </c>
      <c r="G611" s="31">
        <f t="shared" si="45"/>
        <v>14</v>
      </c>
      <c r="H611" s="6">
        <f t="shared" si="46"/>
        <v>57.142857142857139</v>
      </c>
      <c r="I611" s="6">
        <f t="shared" si="47"/>
        <v>42.857142857142854</v>
      </c>
      <c r="J611" s="6">
        <f t="shared" si="48"/>
        <v>0</v>
      </c>
      <c r="K611" s="6">
        <f t="shared" si="49"/>
        <v>100</v>
      </c>
    </row>
    <row r="612" spans="1:11" x14ac:dyDescent="0.35">
      <c r="A612" s="45">
        <v>609</v>
      </c>
      <c r="C612" s="40" t="s">
        <v>120</v>
      </c>
      <c r="D612" s="31">
        <v>0</v>
      </c>
      <c r="E612" s="31">
        <v>8</v>
      </c>
      <c r="F612" s="31">
        <v>0</v>
      </c>
      <c r="G612" s="31">
        <f t="shared" si="45"/>
        <v>8</v>
      </c>
      <c r="H612" s="6">
        <f t="shared" si="46"/>
        <v>0</v>
      </c>
      <c r="I612" s="6">
        <f t="shared" si="47"/>
        <v>100</v>
      </c>
      <c r="J612" s="6">
        <f t="shared" si="48"/>
        <v>0</v>
      </c>
      <c r="K612" s="6">
        <f t="shared" si="49"/>
        <v>100</v>
      </c>
    </row>
    <row r="613" spans="1:11" x14ac:dyDescent="0.35">
      <c r="A613" s="45">
        <v>610</v>
      </c>
      <c r="C613" s="40" t="s">
        <v>121</v>
      </c>
      <c r="D613" s="31">
        <v>0</v>
      </c>
      <c r="E613" s="31">
        <v>0</v>
      </c>
      <c r="F613" s="31">
        <v>0</v>
      </c>
      <c r="G613" s="31">
        <f t="shared" si="45"/>
        <v>0</v>
      </c>
      <c r="H613" s="6" t="str">
        <f t="shared" si="46"/>
        <v/>
      </c>
      <c r="I613" s="6" t="str">
        <f t="shared" si="47"/>
        <v/>
      </c>
      <c r="J613" s="6" t="str">
        <f t="shared" si="48"/>
        <v/>
      </c>
      <c r="K613" s="6" t="str">
        <f t="shared" si="49"/>
        <v/>
      </c>
    </row>
    <row r="614" spans="1:11" x14ac:dyDescent="0.35">
      <c r="A614" s="45">
        <v>611</v>
      </c>
      <c r="C614" s="40" t="s">
        <v>122</v>
      </c>
      <c r="D614" s="31">
        <v>8</v>
      </c>
      <c r="E614" s="31">
        <v>3</v>
      </c>
      <c r="F614" s="31">
        <v>0</v>
      </c>
      <c r="G614" s="31">
        <f t="shared" si="45"/>
        <v>11</v>
      </c>
      <c r="H614" s="6">
        <f t="shared" si="46"/>
        <v>72.727272727272734</v>
      </c>
      <c r="I614" s="6">
        <f t="shared" si="47"/>
        <v>27.27272727272727</v>
      </c>
      <c r="J614" s="6">
        <f t="shared" si="48"/>
        <v>0</v>
      </c>
      <c r="K614" s="6">
        <f t="shared" si="49"/>
        <v>100</v>
      </c>
    </row>
    <row r="615" spans="1:11" x14ac:dyDescent="0.35">
      <c r="A615" s="45">
        <v>612</v>
      </c>
      <c r="C615" s="40" t="s">
        <v>111</v>
      </c>
      <c r="D615" s="31">
        <v>3</v>
      </c>
      <c r="E615" s="31">
        <v>5</v>
      </c>
      <c r="F615" s="31">
        <v>0</v>
      </c>
      <c r="G615" s="31">
        <f t="shared" si="45"/>
        <v>8</v>
      </c>
      <c r="H615" s="6">
        <f t="shared" si="46"/>
        <v>37.5</v>
      </c>
      <c r="I615" s="6">
        <f t="shared" si="47"/>
        <v>62.5</v>
      </c>
      <c r="J615" s="6">
        <f t="shared" si="48"/>
        <v>0</v>
      </c>
      <c r="K615" s="6">
        <f t="shared" si="49"/>
        <v>100</v>
      </c>
    </row>
    <row r="616" spans="1:11" x14ac:dyDescent="0.35">
      <c r="A616" s="45">
        <v>613</v>
      </c>
      <c r="C616" s="40" t="s">
        <v>7</v>
      </c>
      <c r="D616" s="31">
        <v>0</v>
      </c>
      <c r="E616" s="31">
        <v>0</v>
      </c>
      <c r="F616" s="31">
        <v>0</v>
      </c>
      <c r="G616" s="31">
        <f t="shared" si="45"/>
        <v>0</v>
      </c>
      <c r="H616" s="6" t="str">
        <f t="shared" si="46"/>
        <v/>
      </c>
      <c r="I616" s="6" t="str">
        <f t="shared" si="47"/>
        <v/>
      </c>
      <c r="J616" s="6" t="str">
        <f t="shared" si="48"/>
        <v/>
      </c>
      <c r="K616" s="6" t="str">
        <f t="shared" si="49"/>
        <v/>
      </c>
    </row>
    <row r="617" spans="1:11" x14ac:dyDescent="0.35">
      <c r="A617" s="45">
        <v>614</v>
      </c>
      <c r="C617" s="40" t="s">
        <v>112</v>
      </c>
      <c r="D617" s="31">
        <v>36</v>
      </c>
      <c r="E617" s="31">
        <v>42</v>
      </c>
      <c r="F617" s="31">
        <v>3</v>
      </c>
      <c r="G617" s="31">
        <f t="shared" si="45"/>
        <v>81</v>
      </c>
      <c r="H617" s="6">
        <f t="shared" si="46"/>
        <v>44.444444444444443</v>
      </c>
      <c r="I617" s="6">
        <f t="shared" si="47"/>
        <v>51.851851851851848</v>
      </c>
      <c r="J617" s="6">
        <f t="shared" si="48"/>
        <v>3.7037037037037033</v>
      </c>
      <c r="K617" s="6">
        <f t="shared" si="49"/>
        <v>100</v>
      </c>
    </row>
    <row r="618" spans="1:11" x14ac:dyDescent="0.35">
      <c r="A618" s="45">
        <v>615</v>
      </c>
      <c r="C618" s="40" t="s">
        <v>8</v>
      </c>
      <c r="D618" s="31">
        <v>49</v>
      </c>
      <c r="E618" s="31">
        <v>33</v>
      </c>
      <c r="F618" s="31">
        <v>0</v>
      </c>
      <c r="G618" s="31">
        <f t="shared" si="45"/>
        <v>82</v>
      </c>
      <c r="H618" s="6">
        <f t="shared" si="46"/>
        <v>59.756097560975604</v>
      </c>
      <c r="I618" s="6">
        <f t="shared" si="47"/>
        <v>40.243902439024396</v>
      </c>
      <c r="J618" s="6">
        <f t="shared" si="48"/>
        <v>0</v>
      </c>
      <c r="K618" s="6">
        <f t="shared" si="49"/>
        <v>100</v>
      </c>
    </row>
    <row r="619" spans="1:11" x14ac:dyDescent="0.35">
      <c r="A619" s="45">
        <v>616</v>
      </c>
      <c r="C619" s="40" t="s">
        <v>9</v>
      </c>
      <c r="D619" s="31">
        <v>26</v>
      </c>
      <c r="E619" s="31">
        <v>8</v>
      </c>
      <c r="F619" s="31">
        <v>0</v>
      </c>
      <c r="G619" s="31">
        <f t="shared" si="45"/>
        <v>34</v>
      </c>
      <c r="H619" s="6">
        <f t="shared" si="46"/>
        <v>76.470588235294116</v>
      </c>
      <c r="I619" s="6">
        <f t="shared" si="47"/>
        <v>23.52941176470588</v>
      </c>
      <c r="J619" s="6">
        <f t="shared" si="48"/>
        <v>0</v>
      </c>
      <c r="K619" s="6">
        <f t="shared" si="49"/>
        <v>100</v>
      </c>
    </row>
    <row r="620" spans="1:11" x14ac:dyDescent="0.35">
      <c r="A620" s="45">
        <v>617</v>
      </c>
      <c r="C620" s="40" t="s">
        <v>100</v>
      </c>
      <c r="D620" s="31">
        <v>58</v>
      </c>
      <c r="E620" s="31">
        <v>30</v>
      </c>
      <c r="F620" s="31">
        <v>3</v>
      </c>
      <c r="G620" s="31">
        <f t="shared" si="45"/>
        <v>91</v>
      </c>
      <c r="H620" s="6">
        <f t="shared" si="46"/>
        <v>63.73626373626373</v>
      </c>
      <c r="I620" s="6">
        <f t="shared" si="47"/>
        <v>32.967032967032964</v>
      </c>
      <c r="J620" s="6">
        <f t="shared" si="48"/>
        <v>3.296703296703297</v>
      </c>
      <c r="K620" s="6">
        <f t="shared" si="49"/>
        <v>100</v>
      </c>
    </row>
    <row r="621" spans="1:11" x14ac:dyDescent="0.35">
      <c r="A621" s="45">
        <v>618</v>
      </c>
      <c r="C621" s="40" t="s">
        <v>113</v>
      </c>
      <c r="D621" s="31">
        <v>0</v>
      </c>
      <c r="E621" s="31">
        <v>0</v>
      </c>
      <c r="F621" s="31">
        <v>3</v>
      </c>
      <c r="G621" s="31">
        <f t="shared" si="45"/>
        <v>3</v>
      </c>
      <c r="H621" s="6">
        <f t="shared" si="46"/>
        <v>0</v>
      </c>
      <c r="I621" s="6">
        <f t="shared" si="47"/>
        <v>0</v>
      </c>
      <c r="J621" s="6">
        <f t="shared" si="48"/>
        <v>100</v>
      </c>
      <c r="K621" s="6">
        <f t="shared" si="49"/>
        <v>100</v>
      </c>
    </row>
    <row r="622" spans="1:11" x14ac:dyDescent="0.35">
      <c r="A622" s="45">
        <v>619</v>
      </c>
      <c r="C622" s="40" t="s">
        <v>10</v>
      </c>
      <c r="D622" s="31">
        <v>74</v>
      </c>
      <c r="E622" s="31">
        <v>106</v>
      </c>
      <c r="F622" s="31">
        <v>0</v>
      </c>
      <c r="G622" s="31">
        <f t="shared" si="45"/>
        <v>180</v>
      </c>
      <c r="H622" s="6">
        <f t="shared" si="46"/>
        <v>41.111111111111107</v>
      </c>
      <c r="I622" s="6">
        <f t="shared" si="47"/>
        <v>58.888888888888893</v>
      </c>
      <c r="J622" s="6">
        <f t="shared" si="48"/>
        <v>0</v>
      </c>
      <c r="K622" s="6">
        <f t="shared" si="49"/>
        <v>100</v>
      </c>
    </row>
    <row r="623" spans="1:11" x14ac:dyDescent="0.35">
      <c r="A623" s="45">
        <v>620</v>
      </c>
      <c r="C623" s="40" t="s">
        <v>123</v>
      </c>
      <c r="D623" s="31">
        <v>0</v>
      </c>
      <c r="E623" s="31">
        <v>21</v>
      </c>
      <c r="F623" s="31">
        <v>0</v>
      </c>
      <c r="G623" s="31">
        <f t="shared" si="45"/>
        <v>21</v>
      </c>
      <c r="H623" s="6">
        <f t="shared" si="46"/>
        <v>0</v>
      </c>
      <c r="I623" s="6">
        <f t="shared" si="47"/>
        <v>100</v>
      </c>
      <c r="J623" s="6">
        <f t="shared" si="48"/>
        <v>0</v>
      </c>
      <c r="K623" s="6">
        <f t="shared" si="49"/>
        <v>100</v>
      </c>
    </row>
    <row r="624" spans="1:11" x14ac:dyDescent="0.35">
      <c r="A624" s="45">
        <v>621</v>
      </c>
      <c r="C624" s="40" t="s">
        <v>11</v>
      </c>
      <c r="D624" s="31">
        <v>0</v>
      </c>
      <c r="E624" s="31">
        <v>18</v>
      </c>
      <c r="F624" s="31">
        <v>0</v>
      </c>
      <c r="G624" s="31">
        <f t="shared" si="45"/>
        <v>18</v>
      </c>
      <c r="H624" s="6">
        <f t="shared" si="46"/>
        <v>0</v>
      </c>
      <c r="I624" s="6">
        <f t="shared" si="47"/>
        <v>100</v>
      </c>
      <c r="J624" s="6">
        <f t="shared" si="48"/>
        <v>0</v>
      </c>
      <c r="K624" s="6">
        <f t="shared" si="49"/>
        <v>100</v>
      </c>
    </row>
    <row r="625" spans="1:11" x14ac:dyDescent="0.35">
      <c r="A625" s="45">
        <v>622</v>
      </c>
      <c r="B625" s="2"/>
      <c r="C625" s="40" t="s">
        <v>124</v>
      </c>
      <c r="D625" s="31">
        <v>15</v>
      </c>
      <c r="E625" s="31">
        <v>31</v>
      </c>
      <c r="F625" s="31">
        <v>0</v>
      </c>
      <c r="G625" s="31">
        <f t="shared" si="45"/>
        <v>46</v>
      </c>
      <c r="H625" s="6">
        <f t="shared" si="46"/>
        <v>32.608695652173914</v>
      </c>
      <c r="I625" s="6">
        <f t="shared" si="47"/>
        <v>67.391304347826093</v>
      </c>
      <c r="J625" s="6">
        <f t="shared" si="48"/>
        <v>0</v>
      </c>
      <c r="K625" s="6">
        <f t="shared" si="49"/>
        <v>100</v>
      </c>
    </row>
    <row r="626" spans="1:11" x14ac:dyDescent="0.35">
      <c r="A626" s="45">
        <v>623</v>
      </c>
      <c r="C626" s="40" t="s">
        <v>125</v>
      </c>
      <c r="D626" s="31">
        <v>10</v>
      </c>
      <c r="E626" s="31">
        <v>8</v>
      </c>
      <c r="F626" s="31">
        <v>0</v>
      </c>
      <c r="G626" s="31">
        <f t="shared" si="45"/>
        <v>18</v>
      </c>
      <c r="H626" s="6">
        <f t="shared" si="46"/>
        <v>55.555555555555557</v>
      </c>
      <c r="I626" s="6">
        <f t="shared" si="47"/>
        <v>44.444444444444443</v>
      </c>
      <c r="J626" s="6">
        <f t="shared" si="48"/>
        <v>0</v>
      </c>
      <c r="K626" s="6">
        <f t="shared" si="49"/>
        <v>100</v>
      </c>
    </row>
    <row r="627" spans="1:11" x14ac:dyDescent="0.35">
      <c r="A627" s="45">
        <v>624</v>
      </c>
      <c r="C627" s="40" t="s">
        <v>126</v>
      </c>
      <c r="D627" s="31">
        <v>8</v>
      </c>
      <c r="E627" s="31">
        <v>0</v>
      </c>
      <c r="F627" s="31">
        <v>0</v>
      </c>
      <c r="G627" s="31">
        <f t="shared" si="45"/>
        <v>8</v>
      </c>
      <c r="H627" s="6">
        <f t="shared" si="46"/>
        <v>100</v>
      </c>
      <c r="I627" s="6">
        <f t="shared" si="47"/>
        <v>0</v>
      </c>
      <c r="J627" s="6">
        <f t="shared" si="48"/>
        <v>0</v>
      </c>
      <c r="K627" s="6">
        <f t="shared" si="49"/>
        <v>100</v>
      </c>
    </row>
    <row r="628" spans="1:11" x14ac:dyDescent="0.35">
      <c r="A628" s="45">
        <v>625</v>
      </c>
      <c r="C628" s="40" t="s">
        <v>127</v>
      </c>
      <c r="D628" s="31">
        <v>0</v>
      </c>
      <c r="E628" s="31">
        <v>0</v>
      </c>
      <c r="F628" s="31">
        <v>0</v>
      </c>
      <c r="G628" s="31">
        <f t="shared" si="45"/>
        <v>0</v>
      </c>
      <c r="H628" s="6" t="str">
        <f t="shared" si="46"/>
        <v/>
      </c>
      <c r="I628" s="6" t="str">
        <f t="shared" si="47"/>
        <v/>
      </c>
      <c r="J628" s="6" t="str">
        <f t="shared" si="48"/>
        <v/>
      </c>
      <c r="K628" s="6" t="str">
        <f t="shared" si="49"/>
        <v/>
      </c>
    </row>
    <row r="629" spans="1:11" x14ac:dyDescent="0.35">
      <c r="A629" s="45">
        <v>626</v>
      </c>
      <c r="C629" s="40" t="s">
        <v>128</v>
      </c>
      <c r="D629" s="31">
        <v>0</v>
      </c>
      <c r="E629" s="31">
        <v>0</v>
      </c>
      <c r="F629" s="31">
        <v>0</v>
      </c>
      <c r="G629" s="31">
        <f t="shared" si="45"/>
        <v>0</v>
      </c>
      <c r="H629" s="6" t="str">
        <f t="shared" si="46"/>
        <v/>
      </c>
      <c r="I629" s="6" t="str">
        <f t="shared" si="47"/>
        <v/>
      </c>
      <c r="J629" s="6" t="str">
        <f t="shared" si="48"/>
        <v/>
      </c>
      <c r="K629" s="6" t="str">
        <f t="shared" si="49"/>
        <v/>
      </c>
    </row>
    <row r="630" spans="1:11" x14ac:dyDescent="0.35">
      <c r="A630" s="45">
        <v>627</v>
      </c>
      <c r="C630" s="40" t="s">
        <v>129</v>
      </c>
      <c r="D630" s="31">
        <v>0</v>
      </c>
      <c r="E630" s="31">
        <v>0</v>
      </c>
      <c r="F630" s="31">
        <v>0</v>
      </c>
      <c r="G630" s="31">
        <f t="shared" si="45"/>
        <v>0</v>
      </c>
      <c r="H630" s="6" t="str">
        <f t="shared" si="46"/>
        <v/>
      </c>
      <c r="I630" s="6" t="str">
        <f t="shared" si="47"/>
        <v/>
      </c>
      <c r="J630" s="6" t="str">
        <f t="shared" si="48"/>
        <v/>
      </c>
      <c r="K630" s="6" t="str">
        <f t="shared" si="49"/>
        <v/>
      </c>
    </row>
    <row r="631" spans="1:11" x14ac:dyDescent="0.35">
      <c r="A631" s="45">
        <v>628</v>
      </c>
      <c r="B631" s="3" t="s">
        <v>21</v>
      </c>
      <c r="C631" s="40" t="s">
        <v>1</v>
      </c>
      <c r="D631" s="31">
        <v>486</v>
      </c>
      <c r="E631" s="31">
        <v>69</v>
      </c>
      <c r="F631" s="31">
        <v>10</v>
      </c>
      <c r="G631" s="31">
        <f t="shared" si="45"/>
        <v>565</v>
      </c>
      <c r="H631" s="6">
        <f t="shared" si="46"/>
        <v>86.017699115044238</v>
      </c>
      <c r="I631" s="6">
        <f t="shared" si="47"/>
        <v>12.212389380530974</v>
      </c>
      <c r="J631" s="6">
        <f t="shared" si="48"/>
        <v>1.7699115044247788</v>
      </c>
      <c r="K631" s="6">
        <f t="shared" si="49"/>
        <v>100</v>
      </c>
    </row>
    <row r="632" spans="1:11" x14ac:dyDescent="0.35">
      <c r="A632" s="45">
        <v>629</v>
      </c>
      <c r="C632" s="40" t="s">
        <v>116</v>
      </c>
      <c r="D632" s="31">
        <v>75</v>
      </c>
      <c r="E632" s="31">
        <v>12</v>
      </c>
      <c r="F632" s="31">
        <v>8</v>
      </c>
      <c r="G632" s="31">
        <f t="shared" si="45"/>
        <v>95</v>
      </c>
      <c r="H632" s="6">
        <f t="shared" si="46"/>
        <v>78.94736842105263</v>
      </c>
      <c r="I632" s="6">
        <f t="shared" si="47"/>
        <v>12.631578947368421</v>
      </c>
      <c r="J632" s="6">
        <f t="shared" si="48"/>
        <v>8.4210526315789469</v>
      </c>
      <c r="K632" s="6">
        <f t="shared" si="49"/>
        <v>100</v>
      </c>
    </row>
    <row r="633" spans="1:11" x14ac:dyDescent="0.35">
      <c r="A633" s="45">
        <v>630</v>
      </c>
      <c r="C633" s="40" t="s">
        <v>117</v>
      </c>
      <c r="D633" s="31">
        <v>44</v>
      </c>
      <c r="E633" s="31">
        <v>14</v>
      </c>
      <c r="F633" s="31">
        <v>0</v>
      </c>
      <c r="G633" s="31">
        <f t="shared" si="45"/>
        <v>58</v>
      </c>
      <c r="H633" s="6">
        <f t="shared" si="46"/>
        <v>75.862068965517238</v>
      </c>
      <c r="I633" s="6">
        <f t="shared" si="47"/>
        <v>24.137931034482758</v>
      </c>
      <c r="J633" s="6">
        <f t="shared" si="48"/>
        <v>0</v>
      </c>
      <c r="K633" s="6">
        <f t="shared" si="49"/>
        <v>100</v>
      </c>
    </row>
    <row r="634" spans="1:11" x14ac:dyDescent="0.35">
      <c r="A634" s="45">
        <v>631</v>
      </c>
      <c r="C634" s="40" t="s">
        <v>118</v>
      </c>
      <c r="D634" s="31">
        <v>10</v>
      </c>
      <c r="E634" s="31">
        <v>0</v>
      </c>
      <c r="F634" s="31">
        <v>0</v>
      </c>
      <c r="G634" s="31">
        <f t="shared" si="45"/>
        <v>10</v>
      </c>
      <c r="H634" s="6">
        <f t="shared" si="46"/>
        <v>100</v>
      </c>
      <c r="I634" s="6">
        <f t="shared" si="47"/>
        <v>0</v>
      </c>
      <c r="J634" s="6">
        <f t="shared" si="48"/>
        <v>0</v>
      </c>
      <c r="K634" s="6">
        <f t="shared" si="49"/>
        <v>100</v>
      </c>
    </row>
    <row r="635" spans="1:11" x14ac:dyDescent="0.35">
      <c r="A635" s="45">
        <v>632</v>
      </c>
      <c r="C635" s="40" t="s">
        <v>108</v>
      </c>
      <c r="D635" s="31">
        <v>152</v>
      </c>
      <c r="E635" s="31">
        <v>61</v>
      </c>
      <c r="F635" s="31">
        <v>3</v>
      </c>
      <c r="G635" s="31">
        <f t="shared" si="45"/>
        <v>216</v>
      </c>
      <c r="H635" s="6">
        <f t="shared" si="46"/>
        <v>70.370370370370367</v>
      </c>
      <c r="I635" s="6">
        <f t="shared" si="47"/>
        <v>28.240740740740737</v>
      </c>
      <c r="J635" s="6">
        <f t="shared" si="48"/>
        <v>1.3888888888888888</v>
      </c>
      <c r="K635" s="6">
        <f t="shared" si="49"/>
        <v>100</v>
      </c>
    </row>
    <row r="636" spans="1:11" x14ac:dyDescent="0.35">
      <c r="A636" s="45">
        <v>633</v>
      </c>
      <c r="C636" s="40" t="s">
        <v>119</v>
      </c>
      <c r="D636" s="31">
        <v>47</v>
      </c>
      <c r="E636" s="31">
        <v>5</v>
      </c>
      <c r="F636" s="31">
        <v>0</v>
      </c>
      <c r="G636" s="31">
        <f t="shared" si="45"/>
        <v>52</v>
      </c>
      <c r="H636" s="6">
        <f t="shared" si="46"/>
        <v>90.384615384615387</v>
      </c>
      <c r="I636" s="6">
        <f t="shared" si="47"/>
        <v>9.6153846153846168</v>
      </c>
      <c r="J636" s="6">
        <f t="shared" si="48"/>
        <v>0</v>
      </c>
      <c r="K636" s="6">
        <f t="shared" si="49"/>
        <v>100</v>
      </c>
    </row>
    <row r="637" spans="1:11" x14ac:dyDescent="0.35">
      <c r="A637" s="45">
        <v>634</v>
      </c>
      <c r="C637" s="40" t="s">
        <v>2</v>
      </c>
      <c r="D637" s="31">
        <v>368</v>
      </c>
      <c r="E637" s="31">
        <v>74</v>
      </c>
      <c r="F637" s="31">
        <v>12</v>
      </c>
      <c r="G637" s="31">
        <f t="shared" si="45"/>
        <v>454</v>
      </c>
      <c r="H637" s="6">
        <f t="shared" si="46"/>
        <v>81.057268722466958</v>
      </c>
      <c r="I637" s="6">
        <f t="shared" si="47"/>
        <v>16.299559471365637</v>
      </c>
      <c r="J637" s="6">
        <f t="shared" si="48"/>
        <v>2.643171806167401</v>
      </c>
      <c r="K637" s="6">
        <f t="shared" si="49"/>
        <v>100</v>
      </c>
    </row>
    <row r="638" spans="1:11" x14ac:dyDescent="0.35">
      <c r="A638" s="45">
        <v>635</v>
      </c>
      <c r="C638" s="40" t="s">
        <v>109</v>
      </c>
      <c r="D638" s="31">
        <v>105</v>
      </c>
      <c r="E638" s="31">
        <v>41</v>
      </c>
      <c r="F638" s="31">
        <v>3</v>
      </c>
      <c r="G638" s="31">
        <f t="shared" si="45"/>
        <v>149</v>
      </c>
      <c r="H638" s="6">
        <f t="shared" si="46"/>
        <v>70.469798657718115</v>
      </c>
      <c r="I638" s="6">
        <f t="shared" si="47"/>
        <v>27.516778523489933</v>
      </c>
      <c r="J638" s="6">
        <f t="shared" si="48"/>
        <v>2.0134228187919461</v>
      </c>
      <c r="K638" s="6">
        <f t="shared" si="49"/>
        <v>100</v>
      </c>
    </row>
    <row r="639" spans="1:11" x14ac:dyDescent="0.35">
      <c r="A639" s="45">
        <v>636</v>
      </c>
      <c r="C639" s="40" t="s">
        <v>99</v>
      </c>
      <c r="D639" s="31">
        <v>208</v>
      </c>
      <c r="E639" s="31">
        <v>57</v>
      </c>
      <c r="F639" s="31">
        <v>6</v>
      </c>
      <c r="G639" s="31">
        <f t="shared" si="45"/>
        <v>271</v>
      </c>
      <c r="H639" s="6">
        <f t="shared" si="46"/>
        <v>76.752767527675275</v>
      </c>
      <c r="I639" s="6">
        <f t="shared" si="47"/>
        <v>21.033210332103323</v>
      </c>
      <c r="J639" s="6">
        <f t="shared" si="48"/>
        <v>2.214022140221402</v>
      </c>
      <c r="K639" s="6">
        <f t="shared" si="49"/>
        <v>100</v>
      </c>
    </row>
    <row r="640" spans="1:11" x14ac:dyDescent="0.35">
      <c r="A640" s="45">
        <v>637</v>
      </c>
      <c r="C640" s="40" t="s">
        <v>3</v>
      </c>
      <c r="D640" s="31">
        <v>109</v>
      </c>
      <c r="E640" s="31">
        <v>27</v>
      </c>
      <c r="F640" s="31">
        <v>0</v>
      </c>
      <c r="G640" s="31">
        <f t="shared" si="45"/>
        <v>136</v>
      </c>
      <c r="H640" s="6">
        <f t="shared" si="46"/>
        <v>80.14705882352942</v>
      </c>
      <c r="I640" s="6">
        <f t="shared" si="47"/>
        <v>19.852941176470587</v>
      </c>
      <c r="J640" s="6">
        <f t="shared" si="48"/>
        <v>0</v>
      </c>
      <c r="K640" s="6">
        <f t="shared" si="49"/>
        <v>100</v>
      </c>
    </row>
    <row r="641" spans="1:11" x14ac:dyDescent="0.35">
      <c r="A641" s="45">
        <v>638</v>
      </c>
      <c r="C641" s="40" t="s">
        <v>4</v>
      </c>
      <c r="D641" s="31">
        <v>15</v>
      </c>
      <c r="E641" s="31">
        <v>34</v>
      </c>
      <c r="F641" s="31">
        <v>6</v>
      </c>
      <c r="G641" s="31">
        <f t="shared" si="45"/>
        <v>55</v>
      </c>
      <c r="H641" s="6">
        <f t="shared" si="46"/>
        <v>27.27272727272727</v>
      </c>
      <c r="I641" s="6">
        <f t="shared" si="47"/>
        <v>61.818181818181813</v>
      </c>
      <c r="J641" s="6">
        <f t="shared" si="48"/>
        <v>10.909090909090908</v>
      </c>
      <c r="K641" s="6">
        <f t="shared" si="49"/>
        <v>100</v>
      </c>
    </row>
    <row r="642" spans="1:11" x14ac:dyDescent="0.35">
      <c r="A642" s="45">
        <v>639</v>
      </c>
      <c r="C642" s="40" t="s">
        <v>110</v>
      </c>
      <c r="D642" s="31">
        <v>12</v>
      </c>
      <c r="E642" s="31">
        <v>16</v>
      </c>
      <c r="F642" s="31">
        <v>8</v>
      </c>
      <c r="G642" s="31">
        <f t="shared" si="45"/>
        <v>36</v>
      </c>
      <c r="H642" s="6">
        <f t="shared" si="46"/>
        <v>33.333333333333329</v>
      </c>
      <c r="I642" s="6">
        <f t="shared" si="47"/>
        <v>44.444444444444443</v>
      </c>
      <c r="J642" s="6">
        <f t="shared" si="48"/>
        <v>22.222222222222221</v>
      </c>
      <c r="K642" s="6">
        <f t="shared" si="49"/>
        <v>100</v>
      </c>
    </row>
    <row r="643" spans="1:11" x14ac:dyDescent="0.35">
      <c r="A643" s="45">
        <v>640</v>
      </c>
      <c r="C643" s="40" t="s">
        <v>5</v>
      </c>
      <c r="D643" s="31">
        <v>90</v>
      </c>
      <c r="E643" s="31">
        <v>30</v>
      </c>
      <c r="F643" s="31">
        <v>3</v>
      </c>
      <c r="G643" s="31">
        <f t="shared" si="45"/>
        <v>123</v>
      </c>
      <c r="H643" s="6">
        <f t="shared" si="46"/>
        <v>73.170731707317074</v>
      </c>
      <c r="I643" s="6">
        <f t="shared" si="47"/>
        <v>24.390243902439025</v>
      </c>
      <c r="J643" s="6">
        <f t="shared" si="48"/>
        <v>2.4390243902439024</v>
      </c>
      <c r="K643" s="6">
        <f t="shared" si="49"/>
        <v>100</v>
      </c>
    </row>
    <row r="644" spans="1:11" x14ac:dyDescent="0.35">
      <c r="A644" s="45">
        <v>641</v>
      </c>
      <c r="C644" s="40" t="s">
        <v>6</v>
      </c>
      <c r="D644" s="31">
        <v>26</v>
      </c>
      <c r="E644" s="31">
        <v>23</v>
      </c>
      <c r="F644" s="31">
        <v>0</v>
      </c>
      <c r="G644" s="31">
        <f t="shared" si="45"/>
        <v>49</v>
      </c>
      <c r="H644" s="6">
        <f t="shared" si="46"/>
        <v>53.061224489795919</v>
      </c>
      <c r="I644" s="6">
        <f t="shared" si="47"/>
        <v>46.938775510204081</v>
      </c>
      <c r="J644" s="6">
        <f t="shared" si="48"/>
        <v>0</v>
      </c>
      <c r="K644" s="6">
        <f t="shared" si="49"/>
        <v>100</v>
      </c>
    </row>
    <row r="645" spans="1:11" x14ac:dyDescent="0.35">
      <c r="A645" s="45">
        <v>642</v>
      </c>
      <c r="C645" s="40" t="s">
        <v>120</v>
      </c>
      <c r="D645" s="31">
        <v>130</v>
      </c>
      <c r="E645" s="31">
        <v>35</v>
      </c>
      <c r="F645" s="31">
        <v>0</v>
      </c>
      <c r="G645" s="31">
        <f t="shared" ref="G645:G708" si="50">SUM(D645:F645)</f>
        <v>165</v>
      </c>
      <c r="H645" s="6">
        <f t="shared" ref="H645:H708" si="51">IF($G645&gt;0,D645/$G645*100,"")</f>
        <v>78.787878787878782</v>
      </c>
      <c r="I645" s="6">
        <f t="shared" ref="I645:I708" si="52">IF($G645&gt;0,E645/$G645*100,"")</f>
        <v>21.212121212121211</v>
      </c>
      <c r="J645" s="6">
        <f t="shared" ref="J645:J708" si="53">IF($G645&gt;0,F645/$G645*100,"")</f>
        <v>0</v>
      </c>
      <c r="K645" s="6">
        <f t="shared" ref="K645:K708" si="54">IF($G645&gt;0,G645/$G645*100,"")</f>
        <v>100</v>
      </c>
    </row>
    <row r="646" spans="1:11" x14ac:dyDescent="0.35">
      <c r="A646" s="45">
        <v>643</v>
      </c>
      <c r="C646" s="40" t="s">
        <v>121</v>
      </c>
      <c r="D646" s="31">
        <v>26</v>
      </c>
      <c r="E646" s="31">
        <v>11</v>
      </c>
      <c r="F646" s="31">
        <v>0</v>
      </c>
      <c r="G646" s="31">
        <f t="shared" si="50"/>
        <v>37</v>
      </c>
      <c r="H646" s="6">
        <f t="shared" si="51"/>
        <v>70.270270270270274</v>
      </c>
      <c r="I646" s="6">
        <f t="shared" si="52"/>
        <v>29.72972972972973</v>
      </c>
      <c r="J646" s="6">
        <f t="shared" si="53"/>
        <v>0</v>
      </c>
      <c r="K646" s="6">
        <f t="shared" si="54"/>
        <v>100</v>
      </c>
    </row>
    <row r="647" spans="1:11" x14ac:dyDescent="0.35">
      <c r="A647" s="45">
        <v>644</v>
      </c>
      <c r="C647" s="40" t="s">
        <v>122</v>
      </c>
      <c r="D647" s="31">
        <v>93</v>
      </c>
      <c r="E647" s="31">
        <v>32</v>
      </c>
      <c r="F647" s="31">
        <v>0</v>
      </c>
      <c r="G647" s="31">
        <f t="shared" si="50"/>
        <v>125</v>
      </c>
      <c r="H647" s="6">
        <f t="shared" si="51"/>
        <v>74.400000000000006</v>
      </c>
      <c r="I647" s="6">
        <f t="shared" si="52"/>
        <v>25.6</v>
      </c>
      <c r="J647" s="6">
        <f t="shared" si="53"/>
        <v>0</v>
      </c>
      <c r="K647" s="6">
        <f t="shared" si="54"/>
        <v>100</v>
      </c>
    </row>
    <row r="648" spans="1:11" x14ac:dyDescent="0.35">
      <c r="A648" s="45">
        <v>645</v>
      </c>
      <c r="C648" s="40" t="s">
        <v>111</v>
      </c>
      <c r="D648" s="31">
        <v>26</v>
      </c>
      <c r="E648" s="31">
        <v>12</v>
      </c>
      <c r="F648" s="31">
        <v>0</v>
      </c>
      <c r="G648" s="31">
        <f t="shared" si="50"/>
        <v>38</v>
      </c>
      <c r="H648" s="6">
        <f t="shared" si="51"/>
        <v>68.421052631578945</v>
      </c>
      <c r="I648" s="6">
        <f t="shared" si="52"/>
        <v>31.578947368421051</v>
      </c>
      <c r="J648" s="6">
        <f t="shared" si="53"/>
        <v>0</v>
      </c>
      <c r="K648" s="6">
        <f t="shared" si="54"/>
        <v>100</v>
      </c>
    </row>
    <row r="649" spans="1:11" x14ac:dyDescent="0.35">
      <c r="A649" s="45">
        <v>646</v>
      </c>
      <c r="C649" s="40" t="s">
        <v>7</v>
      </c>
      <c r="D649" s="31">
        <v>98</v>
      </c>
      <c r="E649" s="31">
        <v>23</v>
      </c>
      <c r="F649" s="31">
        <v>0</v>
      </c>
      <c r="G649" s="31">
        <f t="shared" si="50"/>
        <v>121</v>
      </c>
      <c r="H649" s="6">
        <f t="shared" si="51"/>
        <v>80.991735537190081</v>
      </c>
      <c r="I649" s="6">
        <f t="shared" si="52"/>
        <v>19.008264462809919</v>
      </c>
      <c r="J649" s="6">
        <f t="shared" si="53"/>
        <v>0</v>
      </c>
      <c r="K649" s="6">
        <f t="shared" si="54"/>
        <v>100</v>
      </c>
    </row>
    <row r="650" spans="1:11" x14ac:dyDescent="0.35">
      <c r="A650" s="45">
        <v>647</v>
      </c>
      <c r="C650" s="40" t="s">
        <v>112</v>
      </c>
      <c r="D650" s="31">
        <v>246</v>
      </c>
      <c r="E650" s="31">
        <v>131</v>
      </c>
      <c r="F650" s="31">
        <v>4</v>
      </c>
      <c r="G650" s="31">
        <f t="shared" si="50"/>
        <v>381</v>
      </c>
      <c r="H650" s="6">
        <f t="shared" si="51"/>
        <v>64.566929133858267</v>
      </c>
      <c r="I650" s="6">
        <f t="shared" si="52"/>
        <v>34.383202099737531</v>
      </c>
      <c r="J650" s="6">
        <f t="shared" si="53"/>
        <v>1.0498687664041995</v>
      </c>
      <c r="K650" s="6">
        <f t="shared" si="54"/>
        <v>100</v>
      </c>
    </row>
    <row r="651" spans="1:11" x14ac:dyDescent="0.35">
      <c r="A651" s="45">
        <v>648</v>
      </c>
      <c r="C651" s="40" t="s">
        <v>8</v>
      </c>
      <c r="D651" s="31">
        <v>223</v>
      </c>
      <c r="E651" s="31">
        <v>37</v>
      </c>
      <c r="F651" s="31">
        <v>3</v>
      </c>
      <c r="G651" s="31">
        <f t="shared" si="50"/>
        <v>263</v>
      </c>
      <c r="H651" s="6">
        <f t="shared" si="51"/>
        <v>84.790874524714837</v>
      </c>
      <c r="I651" s="6">
        <f t="shared" si="52"/>
        <v>14.068441064638785</v>
      </c>
      <c r="J651" s="6">
        <f t="shared" si="53"/>
        <v>1.1406844106463878</v>
      </c>
      <c r="K651" s="6">
        <f t="shared" si="54"/>
        <v>100</v>
      </c>
    </row>
    <row r="652" spans="1:11" x14ac:dyDescent="0.35">
      <c r="A652" s="45">
        <v>649</v>
      </c>
      <c r="B652" s="2"/>
      <c r="C652" s="40" t="s">
        <v>9</v>
      </c>
      <c r="D652" s="31">
        <v>119</v>
      </c>
      <c r="E652" s="31">
        <v>47</v>
      </c>
      <c r="F652" s="31">
        <v>0</v>
      </c>
      <c r="G652" s="31">
        <f t="shared" si="50"/>
        <v>166</v>
      </c>
      <c r="H652" s="6">
        <f t="shared" si="51"/>
        <v>71.686746987951807</v>
      </c>
      <c r="I652" s="6">
        <f t="shared" si="52"/>
        <v>28.313253012048197</v>
      </c>
      <c r="J652" s="6">
        <f t="shared" si="53"/>
        <v>0</v>
      </c>
      <c r="K652" s="6">
        <f t="shared" si="54"/>
        <v>100</v>
      </c>
    </row>
    <row r="653" spans="1:11" x14ac:dyDescent="0.35">
      <c r="A653" s="45">
        <v>650</v>
      </c>
      <c r="C653" s="40" t="s">
        <v>100</v>
      </c>
      <c r="D653" s="31">
        <v>820</v>
      </c>
      <c r="E653" s="31">
        <v>226</v>
      </c>
      <c r="F653" s="31">
        <v>22</v>
      </c>
      <c r="G653" s="31">
        <f t="shared" si="50"/>
        <v>1068</v>
      </c>
      <c r="H653" s="6">
        <f t="shared" si="51"/>
        <v>76.779026217228463</v>
      </c>
      <c r="I653" s="6">
        <f t="shared" si="52"/>
        <v>21.161048689138575</v>
      </c>
      <c r="J653" s="6">
        <f t="shared" si="53"/>
        <v>2.0599250936329585</v>
      </c>
      <c r="K653" s="6">
        <f t="shared" si="54"/>
        <v>100</v>
      </c>
    </row>
    <row r="654" spans="1:11" x14ac:dyDescent="0.35">
      <c r="A654" s="45">
        <v>651</v>
      </c>
      <c r="C654" s="40" t="s">
        <v>113</v>
      </c>
      <c r="D654" s="31">
        <v>32</v>
      </c>
      <c r="E654" s="31">
        <v>17</v>
      </c>
      <c r="F654" s="31">
        <v>0</v>
      </c>
      <c r="G654" s="31">
        <f t="shared" si="50"/>
        <v>49</v>
      </c>
      <c r="H654" s="6">
        <f t="shared" si="51"/>
        <v>65.306122448979593</v>
      </c>
      <c r="I654" s="6">
        <f t="shared" si="52"/>
        <v>34.693877551020407</v>
      </c>
      <c r="J654" s="6">
        <f t="shared" si="53"/>
        <v>0</v>
      </c>
      <c r="K654" s="6">
        <f t="shared" si="54"/>
        <v>100</v>
      </c>
    </row>
    <row r="655" spans="1:11" x14ac:dyDescent="0.35">
      <c r="A655" s="45">
        <v>652</v>
      </c>
      <c r="C655" s="40" t="s">
        <v>10</v>
      </c>
      <c r="D655" s="31">
        <v>1241</v>
      </c>
      <c r="E655" s="31">
        <v>406</v>
      </c>
      <c r="F655" s="31">
        <v>8</v>
      </c>
      <c r="G655" s="31">
        <f t="shared" si="50"/>
        <v>1655</v>
      </c>
      <c r="H655" s="6">
        <f t="shared" si="51"/>
        <v>74.984894259818731</v>
      </c>
      <c r="I655" s="6">
        <f t="shared" si="52"/>
        <v>24.531722054380666</v>
      </c>
      <c r="J655" s="6">
        <f t="shared" si="53"/>
        <v>0.4833836858006042</v>
      </c>
      <c r="K655" s="6">
        <f t="shared" si="54"/>
        <v>100</v>
      </c>
    </row>
    <row r="656" spans="1:11" x14ac:dyDescent="0.35">
      <c r="A656" s="45">
        <v>653</v>
      </c>
      <c r="C656" s="40" t="s">
        <v>123</v>
      </c>
      <c r="D656" s="31">
        <v>37</v>
      </c>
      <c r="E656" s="31">
        <v>43</v>
      </c>
      <c r="F656" s="31">
        <v>0</v>
      </c>
      <c r="G656" s="31">
        <f t="shared" si="50"/>
        <v>80</v>
      </c>
      <c r="H656" s="6">
        <f t="shared" si="51"/>
        <v>46.25</v>
      </c>
      <c r="I656" s="6">
        <f t="shared" si="52"/>
        <v>53.75</v>
      </c>
      <c r="J656" s="6">
        <f t="shared" si="53"/>
        <v>0</v>
      </c>
      <c r="K656" s="6">
        <f t="shared" si="54"/>
        <v>100</v>
      </c>
    </row>
    <row r="657" spans="1:11" x14ac:dyDescent="0.35">
      <c r="A657" s="45">
        <v>654</v>
      </c>
      <c r="C657" s="40" t="s">
        <v>11</v>
      </c>
      <c r="D657" s="31">
        <v>44</v>
      </c>
      <c r="E657" s="31">
        <v>48</v>
      </c>
      <c r="F657" s="31">
        <v>0</v>
      </c>
      <c r="G657" s="31">
        <f t="shared" si="50"/>
        <v>92</v>
      </c>
      <c r="H657" s="6">
        <f t="shared" si="51"/>
        <v>47.826086956521742</v>
      </c>
      <c r="I657" s="6">
        <f t="shared" si="52"/>
        <v>52.173913043478258</v>
      </c>
      <c r="J657" s="6">
        <f t="shared" si="53"/>
        <v>0</v>
      </c>
      <c r="K657" s="6">
        <f t="shared" si="54"/>
        <v>100</v>
      </c>
    </row>
    <row r="658" spans="1:11" x14ac:dyDescent="0.35">
      <c r="A658" s="45">
        <v>655</v>
      </c>
      <c r="C658" s="40" t="s">
        <v>124</v>
      </c>
      <c r="D658" s="31">
        <v>434</v>
      </c>
      <c r="E658" s="31">
        <v>132</v>
      </c>
      <c r="F658" s="31">
        <v>6</v>
      </c>
      <c r="G658" s="31">
        <f t="shared" si="50"/>
        <v>572</v>
      </c>
      <c r="H658" s="6">
        <f t="shared" si="51"/>
        <v>75.87412587412588</v>
      </c>
      <c r="I658" s="6">
        <f t="shared" si="52"/>
        <v>23.076923076923077</v>
      </c>
      <c r="J658" s="6">
        <f t="shared" si="53"/>
        <v>1.048951048951049</v>
      </c>
      <c r="K658" s="6">
        <f t="shared" si="54"/>
        <v>100</v>
      </c>
    </row>
    <row r="659" spans="1:11" x14ac:dyDescent="0.35">
      <c r="A659" s="45">
        <v>656</v>
      </c>
      <c r="C659" s="40" t="s">
        <v>125</v>
      </c>
      <c r="D659" s="31">
        <v>124</v>
      </c>
      <c r="E659" s="31">
        <v>62</v>
      </c>
      <c r="F659" s="31">
        <v>0</v>
      </c>
      <c r="G659" s="31">
        <f t="shared" si="50"/>
        <v>186</v>
      </c>
      <c r="H659" s="6">
        <f t="shared" si="51"/>
        <v>66.666666666666657</v>
      </c>
      <c r="I659" s="6">
        <f t="shared" si="52"/>
        <v>33.333333333333329</v>
      </c>
      <c r="J659" s="6">
        <f t="shared" si="53"/>
        <v>0</v>
      </c>
      <c r="K659" s="6">
        <f t="shared" si="54"/>
        <v>100</v>
      </c>
    </row>
    <row r="660" spans="1:11" x14ac:dyDescent="0.35">
      <c r="A660" s="45">
        <v>657</v>
      </c>
      <c r="C660" s="40" t="s">
        <v>126</v>
      </c>
      <c r="D660" s="31">
        <v>33</v>
      </c>
      <c r="E660" s="31">
        <v>17</v>
      </c>
      <c r="F660" s="31">
        <v>3</v>
      </c>
      <c r="G660" s="31">
        <f t="shared" si="50"/>
        <v>53</v>
      </c>
      <c r="H660" s="6">
        <f t="shared" si="51"/>
        <v>62.264150943396224</v>
      </c>
      <c r="I660" s="6">
        <f t="shared" si="52"/>
        <v>32.075471698113205</v>
      </c>
      <c r="J660" s="6">
        <f t="shared" si="53"/>
        <v>5.6603773584905666</v>
      </c>
      <c r="K660" s="6">
        <f t="shared" si="54"/>
        <v>100</v>
      </c>
    </row>
    <row r="661" spans="1:11" x14ac:dyDescent="0.35">
      <c r="A661" s="45">
        <v>658</v>
      </c>
      <c r="C661" s="40" t="s">
        <v>127</v>
      </c>
      <c r="D661" s="31">
        <v>14</v>
      </c>
      <c r="E661" s="31">
        <v>8</v>
      </c>
      <c r="F661" s="31">
        <v>0</v>
      </c>
      <c r="G661" s="31">
        <f t="shared" si="50"/>
        <v>22</v>
      </c>
      <c r="H661" s="6">
        <f t="shared" si="51"/>
        <v>63.636363636363633</v>
      </c>
      <c r="I661" s="6">
        <f t="shared" si="52"/>
        <v>36.363636363636367</v>
      </c>
      <c r="J661" s="6">
        <f t="shared" si="53"/>
        <v>0</v>
      </c>
      <c r="K661" s="6">
        <f t="shared" si="54"/>
        <v>100</v>
      </c>
    </row>
    <row r="662" spans="1:11" x14ac:dyDescent="0.35">
      <c r="A662" s="45">
        <v>659</v>
      </c>
      <c r="C662" s="40" t="s">
        <v>128</v>
      </c>
      <c r="D662" s="31">
        <v>0</v>
      </c>
      <c r="E662" s="31">
        <v>4</v>
      </c>
      <c r="F662" s="31">
        <v>0</v>
      </c>
      <c r="G662" s="31">
        <f t="shared" si="50"/>
        <v>4</v>
      </c>
      <c r="H662" s="6">
        <f t="shared" si="51"/>
        <v>0</v>
      </c>
      <c r="I662" s="6">
        <f t="shared" si="52"/>
        <v>100</v>
      </c>
      <c r="J662" s="6">
        <f t="shared" si="53"/>
        <v>0</v>
      </c>
      <c r="K662" s="6">
        <f t="shared" si="54"/>
        <v>100</v>
      </c>
    </row>
    <row r="663" spans="1:11" x14ac:dyDescent="0.35">
      <c r="A663" s="45">
        <v>660</v>
      </c>
      <c r="C663" s="40" t="s">
        <v>129</v>
      </c>
      <c r="D663" s="31">
        <v>3</v>
      </c>
      <c r="E663" s="31">
        <v>4</v>
      </c>
      <c r="F663" s="31">
        <v>0</v>
      </c>
      <c r="G663" s="31">
        <f t="shared" si="50"/>
        <v>7</v>
      </c>
      <c r="H663" s="6">
        <f t="shared" si="51"/>
        <v>42.857142857142854</v>
      </c>
      <c r="I663" s="6">
        <f t="shared" si="52"/>
        <v>57.142857142857139</v>
      </c>
      <c r="J663" s="6">
        <f t="shared" si="53"/>
        <v>0</v>
      </c>
      <c r="K663" s="6">
        <f t="shared" si="54"/>
        <v>100</v>
      </c>
    </row>
    <row r="664" spans="1:11" x14ac:dyDescent="0.35">
      <c r="A664" s="45">
        <v>661</v>
      </c>
      <c r="B664" s="3" t="s">
        <v>63</v>
      </c>
      <c r="C664" s="40" t="s">
        <v>1</v>
      </c>
      <c r="D664" s="31">
        <v>9</v>
      </c>
      <c r="E664" s="31">
        <v>0</v>
      </c>
      <c r="F664" s="31">
        <v>0</v>
      </c>
      <c r="G664" s="31">
        <f t="shared" si="50"/>
        <v>9</v>
      </c>
      <c r="H664" s="6">
        <f t="shared" si="51"/>
        <v>100</v>
      </c>
      <c r="I664" s="6">
        <f t="shared" si="52"/>
        <v>0</v>
      </c>
      <c r="J664" s="6">
        <f t="shared" si="53"/>
        <v>0</v>
      </c>
      <c r="K664" s="6">
        <f t="shared" si="54"/>
        <v>100</v>
      </c>
    </row>
    <row r="665" spans="1:11" x14ac:dyDescent="0.35">
      <c r="A665" s="45">
        <v>662</v>
      </c>
      <c r="C665" s="40" t="s">
        <v>116</v>
      </c>
      <c r="D665" s="31">
        <v>11</v>
      </c>
      <c r="E665" s="31">
        <v>0</v>
      </c>
      <c r="F665" s="31">
        <v>0</v>
      </c>
      <c r="G665" s="31">
        <f t="shared" si="50"/>
        <v>11</v>
      </c>
      <c r="H665" s="6">
        <f t="shared" si="51"/>
        <v>100</v>
      </c>
      <c r="I665" s="6">
        <f t="shared" si="52"/>
        <v>0</v>
      </c>
      <c r="J665" s="6">
        <f t="shared" si="53"/>
        <v>0</v>
      </c>
      <c r="K665" s="6">
        <f t="shared" si="54"/>
        <v>100</v>
      </c>
    </row>
    <row r="666" spans="1:11" x14ac:dyDescent="0.35">
      <c r="A666" s="45">
        <v>663</v>
      </c>
      <c r="C666" s="40" t="s">
        <v>117</v>
      </c>
      <c r="D666" s="31">
        <v>0</v>
      </c>
      <c r="E666" s="31">
        <v>0</v>
      </c>
      <c r="F666" s="31">
        <v>0</v>
      </c>
      <c r="G666" s="31">
        <f t="shared" si="50"/>
        <v>0</v>
      </c>
      <c r="H666" s="6" t="str">
        <f t="shared" si="51"/>
        <v/>
      </c>
      <c r="I666" s="6" t="str">
        <f t="shared" si="52"/>
        <v/>
      </c>
      <c r="J666" s="6" t="str">
        <f t="shared" si="53"/>
        <v/>
      </c>
      <c r="K666" s="6" t="str">
        <f t="shared" si="54"/>
        <v/>
      </c>
    </row>
    <row r="667" spans="1:11" x14ac:dyDescent="0.35">
      <c r="A667" s="45">
        <v>664</v>
      </c>
      <c r="C667" s="40" t="s">
        <v>118</v>
      </c>
      <c r="D667" s="31">
        <v>0</v>
      </c>
      <c r="E667" s="31">
        <v>0</v>
      </c>
      <c r="F667" s="31">
        <v>0</v>
      </c>
      <c r="G667" s="31">
        <f t="shared" si="50"/>
        <v>0</v>
      </c>
      <c r="H667" s="6" t="str">
        <f t="shared" si="51"/>
        <v/>
      </c>
      <c r="I667" s="6" t="str">
        <f t="shared" si="52"/>
        <v/>
      </c>
      <c r="J667" s="6" t="str">
        <f t="shared" si="53"/>
        <v/>
      </c>
      <c r="K667" s="6" t="str">
        <f t="shared" si="54"/>
        <v/>
      </c>
    </row>
    <row r="668" spans="1:11" x14ac:dyDescent="0.35">
      <c r="A668" s="45">
        <v>665</v>
      </c>
      <c r="C668" s="40" t="s">
        <v>108</v>
      </c>
      <c r="D668" s="31">
        <v>0</v>
      </c>
      <c r="E668" s="31">
        <v>0</v>
      </c>
      <c r="F668" s="31">
        <v>0</v>
      </c>
      <c r="G668" s="31">
        <f t="shared" si="50"/>
        <v>0</v>
      </c>
      <c r="H668" s="6" t="str">
        <f t="shared" si="51"/>
        <v/>
      </c>
      <c r="I668" s="6" t="str">
        <f t="shared" si="52"/>
        <v/>
      </c>
      <c r="J668" s="6" t="str">
        <f t="shared" si="53"/>
        <v/>
      </c>
      <c r="K668" s="6" t="str">
        <f t="shared" si="54"/>
        <v/>
      </c>
    </row>
    <row r="669" spans="1:11" x14ac:dyDescent="0.35">
      <c r="A669" s="45">
        <v>666</v>
      </c>
      <c r="C669" s="40" t="s">
        <v>119</v>
      </c>
      <c r="D669" s="31">
        <v>0</v>
      </c>
      <c r="E669" s="31">
        <v>0</v>
      </c>
      <c r="F669" s="31">
        <v>0</v>
      </c>
      <c r="G669" s="31">
        <f t="shared" si="50"/>
        <v>0</v>
      </c>
      <c r="H669" s="6" t="str">
        <f t="shared" si="51"/>
        <v/>
      </c>
      <c r="I669" s="6" t="str">
        <f t="shared" si="52"/>
        <v/>
      </c>
      <c r="J669" s="6" t="str">
        <f t="shared" si="53"/>
        <v/>
      </c>
      <c r="K669" s="6" t="str">
        <f t="shared" si="54"/>
        <v/>
      </c>
    </row>
    <row r="670" spans="1:11" x14ac:dyDescent="0.35">
      <c r="A670" s="45">
        <v>667</v>
      </c>
      <c r="C670" s="40" t="s">
        <v>2</v>
      </c>
      <c r="D670" s="31">
        <v>4</v>
      </c>
      <c r="E670" s="31">
        <v>0</v>
      </c>
      <c r="F670" s="31">
        <v>0</v>
      </c>
      <c r="G670" s="31">
        <f t="shared" si="50"/>
        <v>4</v>
      </c>
      <c r="H670" s="6">
        <f t="shared" si="51"/>
        <v>100</v>
      </c>
      <c r="I670" s="6">
        <f t="shared" si="52"/>
        <v>0</v>
      </c>
      <c r="J670" s="6">
        <f t="shared" si="53"/>
        <v>0</v>
      </c>
      <c r="K670" s="6">
        <f t="shared" si="54"/>
        <v>100</v>
      </c>
    </row>
    <row r="671" spans="1:11" x14ac:dyDescent="0.35">
      <c r="A671" s="45">
        <v>668</v>
      </c>
      <c r="C671" s="40" t="s">
        <v>109</v>
      </c>
      <c r="D671" s="31">
        <v>0</v>
      </c>
      <c r="E671" s="31">
        <v>0</v>
      </c>
      <c r="F671" s="31">
        <v>0</v>
      </c>
      <c r="G671" s="31">
        <f t="shared" si="50"/>
        <v>0</v>
      </c>
      <c r="H671" s="6" t="str">
        <f t="shared" si="51"/>
        <v/>
      </c>
      <c r="I671" s="6" t="str">
        <f t="shared" si="52"/>
        <v/>
      </c>
      <c r="J671" s="6" t="str">
        <f t="shared" si="53"/>
        <v/>
      </c>
      <c r="K671" s="6" t="str">
        <f t="shared" si="54"/>
        <v/>
      </c>
    </row>
    <row r="672" spans="1:11" x14ac:dyDescent="0.35">
      <c r="A672" s="45">
        <v>669</v>
      </c>
      <c r="C672" s="40" t="s">
        <v>99</v>
      </c>
      <c r="D672" s="31">
        <v>0</v>
      </c>
      <c r="E672" s="31">
        <v>0</v>
      </c>
      <c r="F672" s="31">
        <v>0</v>
      </c>
      <c r="G672" s="31">
        <f t="shared" si="50"/>
        <v>0</v>
      </c>
      <c r="H672" s="6" t="str">
        <f t="shared" si="51"/>
        <v/>
      </c>
      <c r="I672" s="6" t="str">
        <f t="shared" si="52"/>
        <v/>
      </c>
      <c r="J672" s="6" t="str">
        <f t="shared" si="53"/>
        <v/>
      </c>
      <c r="K672" s="6" t="str">
        <f t="shared" si="54"/>
        <v/>
      </c>
    </row>
    <row r="673" spans="1:11" x14ac:dyDescent="0.35">
      <c r="A673" s="45">
        <v>670</v>
      </c>
      <c r="C673" s="40" t="s">
        <v>3</v>
      </c>
      <c r="D673" s="31">
        <v>5</v>
      </c>
      <c r="E673" s="31">
        <v>0</v>
      </c>
      <c r="F673" s="31">
        <v>0</v>
      </c>
      <c r="G673" s="31">
        <f t="shared" si="50"/>
        <v>5</v>
      </c>
      <c r="H673" s="6">
        <f t="shared" si="51"/>
        <v>100</v>
      </c>
      <c r="I673" s="6">
        <f t="shared" si="52"/>
        <v>0</v>
      </c>
      <c r="J673" s="6">
        <f t="shared" si="53"/>
        <v>0</v>
      </c>
      <c r="K673" s="6">
        <f t="shared" si="54"/>
        <v>100</v>
      </c>
    </row>
    <row r="674" spans="1:11" x14ac:dyDescent="0.35">
      <c r="A674" s="45">
        <v>671</v>
      </c>
      <c r="C674" s="40" t="s">
        <v>4</v>
      </c>
      <c r="D674" s="31">
        <v>0</v>
      </c>
      <c r="E674" s="31">
        <v>0</v>
      </c>
      <c r="F674" s="31">
        <v>0</v>
      </c>
      <c r="G674" s="31">
        <f t="shared" si="50"/>
        <v>0</v>
      </c>
      <c r="H674" s="6" t="str">
        <f t="shared" si="51"/>
        <v/>
      </c>
      <c r="I674" s="6" t="str">
        <f t="shared" si="52"/>
        <v/>
      </c>
      <c r="J674" s="6" t="str">
        <f t="shared" si="53"/>
        <v/>
      </c>
      <c r="K674" s="6" t="str">
        <f t="shared" si="54"/>
        <v/>
      </c>
    </row>
    <row r="675" spans="1:11" x14ac:dyDescent="0.35">
      <c r="A675" s="45">
        <v>672</v>
      </c>
      <c r="C675" s="40" t="s">
        <v>110</v>
      </c>
      <c r="D675" s="31">
        <v>0</v>
      </c>
      <c r="E675" s="31">
        <v>0</v>
      </c>
      <c r="F675" s="31">
        <v>0</v>
      </c>
      <c r="G675" s="31">
        <f t="shared" si="50"/>
        <v>0</v>
      </c>
      <c r="H675" s="6" t="str">
        <f t="shared" si="51"/>
        <v/>
      </c>
      <c r="I675" s="6" t="str">
        <f t="shared" si="52"/>
        <v/>
      </c>
      <c r="J675" s="6" t="str">
        <f t="shared" si="53"/>
        <v/>
      </c>
      <c r="K675" s="6" t="str">
        <f t="shared" si="54"/>
        <v/>
      </c>
    </row>
    <row r="676" spans="1:11" x14ac:dyDescent="0.35">
      <c r="A676" s="45">
        <v>673</v>
      </c>
      <c r="C676" s="40" t="s">
        <v>5</v>
      </c>
      <c r="D676" s="31">
        <v>3</v>
      </c>
      <c r="E676" s="31">
        <v>0</v>
      </c>
      <c r="F676" s="31">
        <v>0</v>
      </c>
      <c r="G676" s="31">
        <f t="shared" si="50"/>
        <v>3</v>
      </c>
      <c r="H676" s="6">
        <f t="shared" si="51"/>
        <v>100</v>
      </c>
      <c r="I676" s="6">
        <f t="shared" si="52"/>
        <v>0</v>
      </c>
      <c r="J676" s="6">
        <f t="shared" si="53"/>
        <v>0</v>
      </c>
      <c r="K676" s="6">
        <f t="shared" si="54"/>
        <v>100</v>
      </c>
    </row>
    <row r="677" spans="1:11" x14ac:dyDescent="0.35">
      <c r="A677" s="45">
        <v>674</v>
      </c>
      <c r="C677" s="40" t="s">
        <v>6</v>
      </c>
      <c r="D677" s="31">
        <v>0</v>
      </c>
      <c r="E677" s="31">
        <v>0</v>
      </c>
      <c r="F677" s="31">
        <v>0</v>
      </c>
      <c r="G677" s="31">
        <f t="shared" si="50"/>
        <v>0</v>
      </c>
      <c r="H677" s="6" t="str">
        <f t="shared" si="51"/>
        <v/>
      </c>
      <c r="I677" s="6" t="str">
        <f t="shared" si="52"/>
        <v/>
      </c>
      <c r="J677" s="6" t="str">
        <f t="shared" si="53"/>
        <v/>
      </c>
      <c r="K677" s="6" t="str">
        <f t="shared" si="54"/>
        <v/>
      </c>
    </row>
    <row r="678" spans="1:11" x14ac:dyDescent="0.35">
      <c r="A678" s="45">
        <v>675</v>
      </c>
      <c r="C678" s="40" t="s">
        <v>120</v>
      </c>
      <c r="D678" s="31">
        <v>3</v>
      </c>
      <c r="E678" s="31">
        <v>0</v>
      </c>
      <c r="F678" s="31">
        <v>0</v>
      </c>
      <c r="G678" s="31">
        <f t="shared" si="50"/>
        <v>3</v>
      </c>
      <c r="H678" s="6">
        <f t="shared" si="51"/>
        <v>100</v>
      </c>
      <c r="I678" s="6">
        <f t="shared" si="52"/>
        <v>0</v>
      </c>
      <c r="J678" s="6">
        <f t="shared" si="53"/>
        <v>0</v>
      </c>
      <c r="K678" s="6">
        <f t="shared" si="54"/>
        <v>100</v>
      </c>
    </row>
    <row r="679" spans="1:11" x14ac:dyDescent="0.35">
      <c r="A679" s="45">
        <v>676</v>
      </c>
      <c r="B679" s="2"/>
      <c r="C679" s="40" t="s">
        <v>121</v>
      </c>
      <c r="D679" s="31">
        <v>0</v>
      </c>
      <c r="E679" s="31">
        <v>0</v>
      </c>
      <c r="F679" s="31">
        <v>0</v>
      </c>
      <c r="G679" s="31">
        <f t="shared" si="50"/>
        <v>0</v>
      </c>
      <c r="H679" s="6" t="str">
        <f t="shared" si="51"/>
        <v/>
      </c>
      <c r="I679" s="6" t="str">
        <f t="shared" si="52"/>
        <v/>
      </c>
      <c r="J679" s="6" t="str">
        <f t="shared" si="53"/>
        <v/>
      </c>
      <c r="K679" s="6" t="str">
        <f t="shared" si="54"/>
        <v/>
      </c>
    </row>
    <row r="680" spans="1:11" x14ac:dyDescent="0.35">
      <c r="A680" s="45">
        <v>677</v>
      </c>
      <c r="C680" s="40" t="s">
        <v>122</v>
      </c>
      <c r="D680" s="31">
        <v>0</v>
      </c>
      <c r="E680" s="31">
        <v>0</v>
      </c>
      <c r="F680" s="31">
        <v>0</v>
      </c>
      <c r="G680" s="31">
        <f t="shared" si="50"/>
        <v>0</v>
      </c>
      <c r="H680" s="6" t="str">
        <f t="shared" si="51"/>
        <v/>
      </c>
      <c r="I680" s="6" t="str">
        <f t="shared" si="52"/>
        <v/>
      </c>
      <c r="J680" s="6" t="str">
        <f t="shared" si="53"/>
        <v/>
      </c>
      <c r="K680" s="6" t="str">
        <f t="shared" si="54"/>
        <v/>
      </c>
    </row>
    <row r="681" spans="1:11" x14ac:dyDescent="0.35">
      <c r="A681" s="45">
        <v>678</v>
      </c>
      <c r="C681" s="40" t="s">
        <v>111</v>
      </c>
      <c r="D681" s="31">
        <v>0</v>
      </c>
      <c r="E681" s="31">
        <v>0</v>
      </c>
      <c r="F681" s="31">
        <v>0</v>
      </c>
      <c r="G681" s="31">
        <f t="shared" si="50"/>
        <v>0</v>
      </c>
      <c r="H681" s="6" t="str">
        <f t="shared" si="51"/>
        <v/>
      </c>
      <c r="I681" s="6" t="str">
        <f t="shared" si="52"/>
        <v/>
      </c>
      <c r="J681" s="6" t="str">
        <f t="shared" si="53"/>
        <v/>
      </c>
      <c r="K681" s="6" t="str">
        <f t="shared" si="54"/>
        <v/>
      </c>
    </row>
    <row r="682" spans="1:11" x14ac:dyDescent="0.35">
      <c r="A682" s="45">
        <v>679</v>
      </c>
      <c r="C682" s="40" t="s">
        <v>7</v>
      </c>
      <c r="D682" s="31">
        <v>0</v>
      </c>
      <c r="E682" s="31">
        <v>0</v>
      </c>
      <c r="F682" s="31">
        <v>0</v>
      </c>
      <c r="G682" s="31">
        <f t="shared" si="50"/>
        <v>0</v>
      </c>
      <c r="H682" s="6" t="str">
        <f t="shared" si="51"/>
        <v/>
      </c>
      <c r="I682" s="6" t="str">
        <f t="shared" si="52"/>
        <v/>
      </c>
      <c r="J682" s="6" t="str">
        <f t="shared" si="53"/>
        <v/>
      </c>
      <c r="K682" s="6" t="str">
        <f t="shared" si="54"/>
        <v/>
      </c>
    </row>
    <row r="683" spans="1:11" x14ac:dyDescent="0.35">
      <c r="A683" s="45">
        <v>680</v>
      </c>
      <c r="C683" s="40" t="s">
        <v>112</v>
      </c>
      <c r="D683" s="31">
        <v>9</v>
      </c>
      <c r="E683" s="31">
        <v>4</v>
      </c>
      <c r="F683" s="31">
        <v>0</v>
      </c>
      <c r="G683" s="31">
        <f t="shared" si="50"/>
        <v>13</v>
      </c>
      <c r="H683" s="6">
        <f t="shared" si="51"/>
        <v>69.230769230769226</v>
      </c>
      <c r="I683" s="6">
        <f t="shared" si="52"/>
        <v>30.76923076923077</v>
      </c>
      <c r="J683" s="6">
        <f t="shared" si="53"/>
        <v>0</v>
      </c>
      <c r="K683" s="6">
        <f t="shared" si="54"/>
        <v>100</v>
      </c>
    </row>
    <row r="684" spans="1:11" x14ac:dyDescent="0.35">
      <c r="A684" s="45">
        <v>681</v>
      </c>
      <c r="C684" s="40" t="s">
        <v>8</v>
      </c>
      <c r="D684" s="31">
        <v>0</v>
      </c>
      <c r="E684" s="31">
        <v>0</v>
      </c>
      <c r="F684" s="31">
        <v>3</v>
      </c>
      <c r="G684" s="31">
        <f t="shared" si="50"/>
        <v>3</v>
      </c>
      <c r="H684" s="6">
        <f t="shared" si="51"/>
        <v>0</v>
      </c>
      <c r="I684" s="6">
        <f t="shared" si="52"/>
        <v>0</v>
      </c>
      <c r="J684" s="6">
        <f t="shared" si="53"/>
        <v>100</v>
      </c>
      <c r="K684" s="6">
        <f t="shared" si="54"/>
        <v>100</v>
      </c>
    </row>
    <row r="685" spans="1:11" x14ac:dyDescent="0.35">
      <c r="A685" s="45">
        <v>682</v>
      </c>
      <c r="C685" s="40" t="s">
        <v>9</v>
      </c>
      <c r="D685" s="31">
        <v>0</v>
      </c>
      <c r="E685" s="31">
        <v>0</v>
      </c>
      <c r="F685" s="31">
        <v>0</v>
      </c>
      <c r="G685" s="31">
        <f t="shared" si="50"/>
        <v>0</v>
      </c>
      <c r="H685" s="6" t="str">
        <f t="shared" si="51"/>
        <v/>
      </c>
      <c r="I685" s="6" t="str">
        <f t="shared" si="52"/>
        <v/>
      </c>
      <c r="J685" s="6" t="str">
        <f t="shared" si="53"/>
        <v/>
      </c>
      <c r="K685" s="6" t="str">
        <f t="shared" si="54"/>
        <v/>
      </c>
    </row>
    <row r="686" spans="1:11" x14ac:dyDescent="0.35">
      <c r="A686" s="45">
        <v>683</v>
      </c>
      <c r="C686" s="40" t="s">
        <v>100</v>
      </c>
      <c r="D686" s="31">
        <v>7</v>
      </c>
      <c r="E686" s="31">
        <v>10</v>
      </c>
      <c r="F686" s="31">
        <v>0</v>
      </c>
      <c r="G686" s="31">
        <f t="shared" si="50"/>
        <v>17</v>
      </c>
      <c r="H686" s="6">
        <f t="shared" si="51"/>
        <v>41.17647058823529</v>
      </c>
      <c r="I686" s="6">
        <f t="shared" si="52"/>
        <v>58.82352941176471</v>
      </c>
      <c r="J686" s="6">
        <f t="shared" si="53"/>
        <v>0</v>
      </c>
      <c r="K686" s="6">
        <f t="shared" si="54"/>
        <v>100</v>
      </c>
    </row>
    <row r="687" spans="1:11" x14ac:dyDescent="0.35">
      <c r="A687" s="45">
        <v>684</v>
      </c>
      <c r="C687" s="40" t="s">
        <v>113</v>
      </c>
      <c r="D687" s="31">
        <v>0</v>
      </c>
      <c r="E687" s="31">
        <v>0</v>
      </c>
      <c r="F687" s="31">
        <v>0</v>
      </c>
      <c r="G687" s="31">
        <f t="shared" si="50"/>
        <v>0</v>
      </c>
      <c r="H687" s="6" t="str">
        <f t="shared" si="51"/>
        <v/>
      </c>
      <c r="I687" s="6" t="str">
        <f t="shared" si="52"/>
        <v/>
      </c>
      <c r="J687" s="6" t="str">
        <f t="shared" si="53"/>
        <v/>
      </c>
      <c r="K687" s="6" t="str">
        <f t="shared" si="54"/>
        <v/>
      </c>
    </row>
    <row r="688" spans="1:11" x14ac:dyDescent="0.35">
      <c r="A688" s="45">
        <v>685</v>
      </c>
      <c r="C688" s="40" t="s">
        <v>10</v>
      </c>
      <c r="D688" s="31">
        <v>11</v>
      </c>
      <c r="E688" s="31">
        <v>30</v>
      </c>
      <c r="F688" s="31">
        <v>0</v>
      </c>
      <c r="G688" s="31">
        <f t="shared" si="50"/>
        <v>41</v>
      </c>
      <c r="H688" s="6">
        <f t="shared" si="51"/>
        <v>26.829268292682929</v>
      </c>
      <c r="I688" s="6">
        <f t="shared" si="52"/>
        <v>73.170731707317074</v>
      </c>
      <c r="J688" s="6">
        <f t="shared" si="53"/>
        <v>0</v>
      </c>
      <c r="K688" s="6">
        <f t="shared" si="54"/>
        <v>100</v>
      </c>
    </row>
    <row r="689" spans="1:11" x14ac:dyDescent="0.35">
      <c r="A689" s="45">
        <v>686</v>
      </c>
      <c r="C689" s="40" t="s">
        <v>123</v>
      </c>
      <c r="D689" s="31">
        <v>0</v>
      </c>
      <c r="E689" s="31">
        <v>7</v>
      </c>
      <c r="F689" s="31">
        <v>0</v>
      </c>
      <c r="G689" s="31">
        <f t="shared" si="50"/>
        <v>7</v>
      </c>
      <c r="H689" s="6">
        <f t="shared" si="51"/>
        <v>0</v>
      </c>
      <c r="I689" s="6">
        <f t="shared" si="52"/>
        <v>100</v>
      </c>
      <c r="J689" s="6">
        <f t="shared" si="53"/>
        <v>0</v>
      </c>
      <c r="K689" s="6">
        <f t="shared" si="54"/>
        <v>100</v>
      </c>
    </row>
    <row r="690" spans="1:11" x14ac:dyDescent="0.35">
      <c r="A690" s="45">
        <v>687</v>
      </c>
      <c r="C690" s="40" t="s">
        <v>11</v>
      </c>
      <c r="D690" s="31">
        <v>0</v>
      </c>
      <c r="E690" s="31">
        <v>4</v>
      </c>
      <c r="F690" s="31">
        <v>0</v>
      </c>
      <c r="G690" s="31">
        <f t="shared" si="50"/>
        <v>4</v>
      </c>
      <c r="H690" s="6">
        <f t="shared" si="51"/>
        <v>0</v>
      </c>
      <c r="I690" s="6">
        <f t="shared" si="52"/>
        <v>100</v>
      </c>
      <c r="J690" s="6">
        <f t="shared" si="53"/>
        <v>0</v>
      </c>
      <c r="K690" s="6">
        <f t="shared" si="54"/>
        <v>100</v>
      </c>
    </row>
    <row r="691" spans="1:11" x14ac:dyDescent="0.35">
      <c r="A691" s="45">
        <v>688</v>
      </c>
      <c r="C691" s="40" t="s">
        <v>124</v>
      </c>
      <c r="D691" s="31">
        <v>0</v>
      </c>
      <c r="E691" s="31">
        <v>8</v>
      </c>
      <c r="F691" s="31">
        <v>0</v>
      </c>
      <c r="G691" s="31">
        <f t="shared" si="50"/>
        <v>8</v>
      </c>
      <c r="H691" s="6">
        <f t="shared" si="51"/>
        <v>0</v>
      </c>
      <c r="I691" s="6">
        <f t="shared" si="52"/>
        <v>100</v>
      </c>
      <c r="J691" s="6">
        <f t="shared" si="53"/>
        <v>0</v>
      </c>
      <c r="K691" s="6">
        <f t="shared" si="54"/>
        <v>100</v>
      </c>
    </row>
    <row r="692" spans="1:11" x14ac:dyDescent="0.35">
      <c r="A692" s="45">
        <v>689</v>
      </c>
      <c r="C692" s="40" t="s">
        <v>125</v>
      </c>
      <c r="D692" s="31">
        <v>0</v>
      </c>
      <c r="E692" s="31">
        <v>0</v>
      </c>
      <c r="F692" s="31">
        <v>0</v>
      </c>
      <c r="G692" s="31">
        <f t="shared" si="50"/>
        <v>0</v>
      </c>
      <c r="H692" s="6" t="str">
        <f t="shared" si="51"/>
        <v/>
      </c>
      <c r="I692" s="6" t="str">
        <f t="shared" si="52"/>
        <v/>
      </c>
      <c r="J692" s="6" t="str">
        <f t="shared" si="53"/>
        <v/>
      </c>
      <c r="K692" s="6" t="str">
        <f t="shared" si="54"/>
        <v/>
      </c>
    </row>
    <row r="693" spans="1:11" x14ac:dyDescent="0.35">
      <c r="A693" s="45">
        <v>690</v>
      </c>
      <c r="C693" s="40" t="s">
        <v>126</v>
      </c>
      <c r="D693" s="31">
        <v>0</v>
      </c>
      <c r="E693" s="31">
        <v>6</v>
      </c>
      <c r="F693" s="31">
        <v>0</v>
      </c>
      <c r="G693" s="31">
        <f t="shared" si="50"/>
        <v>6</v>
      </c>
      <c r="H693" s="6">
        <f t="shared" si="51"/>
        <v>0</v>
      </c>
      <c r="I693" s="6">
        <f t="shared" si="52"/>
        <v>100</v>
      </c>
      <c r="J693" s="6">
        <f t="shared" si="53"/>
        <v>0</v>
      </c>
      <c r="K693" s="6">
        <f t="shared" si="54"/>
        <v>100</v>
      </c>
    </row>
    <row r="694" spans="1:11" x14ac:dyDescent="0.35">
      <c r="A694" s="45">
        <v>691</v>
      </c>
      <c r="C694" s="40" t="s">
        <v>127</v>
      </c>
      <c r="D694" s="31">
        <v>0</v>
      </c>
      <c r="E694" s="31">
        <v>0</v>
      </c>
      <c r="F694" s="31">
        <v>0</v>
      </c>
      <c r="G694" s="31">
        <f t="shared" si="50"/>
        <v>0</v>
      </c>
      <c r="H694" s="6" t="str">
        <f t="shared" si="51"/>
        <v/>
      </c>
      <c r="I694" s="6" t="str">
        <f t="shared" si="52"/>
        <v/>
      </c>
      <c r="J694" s="6" t="str">
        <f t="shared" si="53"/>
        <v/>
      </c>
      <c r="K694" s="6" t="str">
        <f t="shared" si="54"/>
        <v/>
      </c>
    </row>
    <row r="695" spans="1:11" x14ac:dyDescent="0.35">
      <c r="A695" s="45">
        <v>692</v>
      </c>
      <c r="C695" s="40" t="s">
        <v>128</v>
      </c>
      <c r="D695" s="31">
        <v>0</v>
      </c>
      <c r="E695" s="31">
        <v>0</v>
      </c>
      <c r="F695" s="31">
        <v>0</v>
      </c>
      <c r="G695" s="31">
        <f t="shared" si="50"/>
        <v>0</v>
      </c>
      <c r="H695" s="6" t="str">
        <f t="shared" si="51"/>
        <v/>
      </c>
      <c r="I695" s="6" t="str">
        <f t="shared" si="52"/>
        <v/>
      </c>
      <c r="J695" s="6" t="str">
        <f t="shared" si="53"/>
        <v/>
      </c>
      <c r="K695" s="6" t="str">
        <f t="shared" si="54"/>
        <v/>
      </c>
    </row>
    <row r="696" spans="1:11" x14ac:dyDescent="0.35">
      <c r="A696" s="45">
        <v>693</v>
      </c>
      <c r="C696" s="40" t="s">
        <v>129</v>
      </c>
      <c r="D696" s="31">
        <v>0</v>
      </c>
      <c r="E696" s="31">
        <v>0</v>
      </c>
      <c r="F696" s="31">
        <v>0</v>
      </c>
      <c r="G696" s="31">
        <f t="shared" si="50"/>
        <v>0</v>
      </c>
      <c r="H696" s="6" t="str">
        <f t="shared" si="51"/>
        <v/>
      </c>
      <c r="I696" s="6" t="str">
        <f t="shared" si="52"/>
        <v/>
      </c>
      <c r="J696" s="6" t="str">
        <f t="shared" si="53"/>
        <v/>
      </c>
      <c r="K696" s="6" t="str">
        <f t="shared" si="54"/>
        <v/>
      </c>
    </row>
    <row r="697" spans="1:11" x14ac:dyDescent="0.35">
      <c r="A697" s="45">
        <v>694</v>
      </c>
      <c r="B697" s="3" t="s">
        <v>22</v>
      </c>
      <c r="C697" s="40" t="s">
        <v>1</v>
      </c>
      <c r="D697" s="31">
        <v>764</v>
      </c>
      <c r="E697" s="31">
        <v>223</v>
      </c>
      <c r="F697" s="31">
        <v>9</v>
      </c>
      <c r="G697" s="31">
        <f t="shared" si="50"/>
        <v>996</v>
      </c>
      <c r="H697" s="6">
        <f t="shared" si="51"/>
        <v>76.706827309236942</v>
      </c>
      <c r="I697" s="6">
        <f t="shared" si="52"/>
        <v>22.389558232931726</v>
      </c>
      <c r="J697" s="6">
        <f t="shared" si="53"/>
        <v>0.90361445783132521</v>
      </c>
      <c r="K697" s="6">
        <f t="shared" si="54"/>
        <v>100</v>
      </c>
    </row>
    <row r="698" spans="1:11" x14ac:dyDescent="0.35">
      <c r="A698" s="45">
        <v>695</v>
      </c>
      <c r="C698" s="40" t="s">
        <v>116</v>
      </c>
      <c r="D698" s="31">
        <v>60</v>
      </c>
      <c r="E698" s="31">
        <v>11</v>
      </c>
      <c r="F698" s="31">
        <v>4</v>
      </c>
      <c r="G698" s="31">
        <f t="shared" si="50"/>
        <v>75</v>
      </c>
      <c r="H698" s="6">
        <f t="shared" si="51"/>
        <v>80</v>
      </c>
      <c r="I698" s="6">
        <f t="shared" si="52"/>
        <v>14.666666666666666</v>
      </c>
      <c r="J698" s="6">
        <f t="shared" si="53"/>
        <v>5.3333333333333339</v>
      </c>
      <c r="K698" s="6">
        <f t="shared" si="54"/>
        <v>100</v>
      </c>
    </row>
    <row r="699" spans="1:11" x14ac:dyDescent="0.35">
      <c r="A699" s="45">
        <v>696</v>
      </c>
      <c r="C699" s="40" t="s">
        <v>117</v>
      </c>
      <c r="D699" s="31">
        <v>45</v>
      </c>
      <c r="E699" s="31">
        <v>68</v>
      </c>
      <c r="F699" s="31">
        <v>0</v>
      </c>
      <c r="G699" s="31">
        <f t="shared" si="50"/>
        <v>113</v>
      </c>
      <c r="H699" s="6">
        <f t="shared" si="51"/>
        <v>39.823008849557525</v>
      </c>
      <c r="I699" s="6">
        <f t="shared" si="52"/>
        <v>60.176991150442483</v>
      </c>
      <c r="J699" s="6">
        <f t="shared" si="53"/>
        <v>0</v>
      </c>
      <c r="K699" s="6">
        <f t="shared" si="54"/>
        <v>100</v>
      </c>
    </row>
    <row r="700" spans="1:11" x14ac:dyDescent="0.35">
      <c r="A700" s="45">
        <v>697</v>
      </c>
      <c r="C700" s="40" t="s">
        <v>118</v>
      </c>
      <c r="D700" s="31">
        <v>7</v>
      </c>
      <c r="E700" s="31">
        <v>7</v>
      </c>
      <c r="F700" s="31">
        <v>0</v>
      </c>
      <c r="G700" s="31">
        <f t="shared" si="50"/>
        <v>14</v>
      </c>
      <c r="H700" s="6">
        <f t="shared" si="51"/>
        <v>50</v>
      </c>
      <c r="I700" s="6">
        <f t="shared" si="52"/>
        <v>50</v>
      </c>
      <c r="J700" s="6">
        <f t="shared" si="53"/>
        <v>0</v>
      </c>
      <c r="K700" s="6">
        <f t="shared" si="54"/>
        <v>100</v>
      </c>
    </row>
    <row r="701" spans="1:11" x14ac:dyDescent="0.35">
      <c r="A701" s="45">
        <v>698</v>
      </c>
      <c r="C701" s="40" t="s">
        <v>108</v>
      </c>
      <c r="D701" s="31">
        <v>79</v>
      </c>
      <c r="E701" s="31">
        <v>41</v>
      </c>
      <c r="F701" s="31">
        <v>0</v>
      </c>
      <c r="G701" s="31">
        <f t="shared" si="50"/>
        <v>120</v>
      </c>
      <c r="H701" s="6">
        <f t="shared" si="51"/>
        <v>65.833333333333329</v>
      </c>
      <c r="I701" s="6">
        <f t="shared" si="52"/>
        <v>34.166666666666664</v>
      </c>
      <c r="J701" s="6">
        <f t="shared" si="53"/>
        <v>0</v>
      </c>
      <c r="K701" s="6">
        <f t="shared" si="54"/>
        <v>100</v>
      </c>
    </row>
    <row r="702" spans="1:11" x14ac:dyDescent="0.35">
      <c r="A702" s="45">
        <v>699</v>
      </c>
      <c r="C702" s="40" t="s">
        <v>119</v>
      </c>
      <c r="D702" s="31">
        <v>48</v>
      </c>
      <c r="E702" s="31">
        <v>20</v>
      </c>
      <c r="F702" s="31">
        <v>0</v>
      </c>
      <c r="G702" s="31">
        <f t="shared" si="50"/>
        <v>68</v>
      </c>
      <c r="H702" s="6">
        <f t="shared" si="51"/>
        <v>70.588235294117652</v>
      </c>
      <c r="I702" s="6">
        <f t="shared" si="52"/>
        <v>29.411764705882355</v>
      </c>
      <c r="J702" s="6">
        <f t="shared" si="53"/>
        <v>0</v>
      </c>
      <c r="K702" s="6">
        <f t="shared" si="54"/>
        <v>100</v>
      </c>
    </row>
    <row r="703" spans="1:11" x14ac:dyDescent="0.35">
      <c r="A703" s="45">
        <v>700</v>
      </c>
      <c r="C703" s="40" t="s">
        <v>2</v>
      </c>
      <c r="D703" s="31">
        <v>1721</v>
      </c>
      <c r="E703" s="31">
        <v>173</v>
      </c>
      <c r="F703" s="31">
        <v>22</v>
      </c>
      <c r="G703" s="31">
        <f t="shared" si="50"/>
        <v>1916</v>
      </c>
      <c r="H703" s="6">
        <f t="shared" si="51"/>
        <v>89.822546972860124</v>
      </c>
      <c r="I703" s="6">
        <f t="shared" si="52"/>
        <v>9.0292275574112733</v>
      </c>
      <c r="J703" s="6">
        <f t="shared" si="53"/>
        <v>1.1482254697286012</v>
      </c>
      <c r="K703" s="6">
        <f t="shared" si="54"/>
        <v>100</v>
      </c>
    </row>
    <row r="704" spans="1:11" x14ac:dyDescent="0.35">
      <c r="A704" s="45">
        <v>701</v>
      </c>
      <c r="C704" s="40" t="s">
        <v>109</v>
      </c>
      <c r="D704" s="31">
        <v>176</v>
      </c>
      <c r="E704" s="31">
        <v>60</v>
      </c>
      <c r="F704" s="31">
        <v>0</v>
      </c>
      <c r="G704" s="31">
        <f t="shared" si="50"/>
        <v>236</v>
      </c>
      <c r="H704" s="6">
        <f t="shared" si="51"/>
        <v>74.576271186440678</v>
      </c>
      <c r="I704" s="6">
        <f t="shared" si="52"/>
        <v>25.423728813559322</v>
      </c>
      <c r="J704" s="6">
        <f t="shared" si="53"/>
        <v>0</v>
      </c>
      <c r="K704" s="6">
        <f t="shared" si="54"/>
        <v>100</v>
      </c>
    </row>
    <row r="705" spans="1:11" x14ac:dyDescent="0.35">
      <c r="A705" s="45">
        <v>702</v>
      </c>
      <c r="C705" s="40" t="s">
        <v>99</v>
      </c>
      <c r="D705" s="31">
        <v>878</v>
      </c>
      <c r="E705" s="31">
        <v>309</v>
      </c>
      <c r="F705" s="31">
        <v>19</v>
      </c>
      <c r="G705" s="31">
        <f t="shared" si="50"/>
        <v>1206</v>
      </c>
      <c r="H705" s="6">
        <f t="shared" si="51"/>
        <v>72.80265339966833</v>
      </c>
      <c r="I705" s="6">
        <f t="shared" si="52"/>
        <v>25.621890547263682</v>
      </c>
      <c r="J705" s="6">
        <f t="shared" si="53"/>
        <v>1.5754560530679935</v>
      </c>
      <c r="K705" s="6">
        <f t="shared" si="54"/>
        <v>100</v>
      </c>
    </row>
    <row r="706" spans="1:11" x14ac:dyDescent="0.35">
      <c r="A706" s="45">
        <v>703</v>
      </c>
      <c r="B706" s="2"/>
      <c r="C706" s="40" t="s">
        <v>3</v>
      </c>
      <c r="D706" s="31">
        <v>208</v>
      </c>
      <c r="E706" s="31">
        <v>58</v>
      </c>
      <c r="F706" s="31">
        <v>3</v>
      </c>
      <c r="G706" s="31">
        <f t="shared" si="50"/>
        <v>269</v>
      </c>
      <c r="H706" s="6">
        <f t="shared" si="51"/>
        <v>77.323420074349443</v>
      </c>
      <c r="I706" s="6">
        <f t="shared" si="52"/>
        <v>21.561338289962826</v>
      </c>
      <c r="J706" s="6">
        <f t="shared" si="53"/>
        <v>1.1152416356877324</v>
      </c>
      <c r="K706" s="6">
        <f t="shared" si="54"/>
        <v>100</v>
      </c>
    </row>
    <row r="707" spans="1:11" x14ac:dyDescent="0.35">
      <c r="A707" s="45">
        <v>704</v>
      </c>
      <c r="C707" s="40" t="s">
        <v>4</v>
      </c>
      <c r="D707" s="31">
        <v>3</v>
      </c>
      <c r="E707" s="31">
        <v>5</v>
      </c>
      <c r="F707" s="31">
        <v>0</v>
      </c>
      <c r="G707" s="31">
        <f t="shared" si="50"/>
        <v>8</v>
      </c>
      <c r="H707" s="6">
        <f t="shared" si="51"/>
        <v>37.5</v>
      </c>
      <c r="I707" s="6">
        <f t="shared" si="52"/>
        <v>62.5</v>
      </c>
      <c r="J707" s="6">
        <f t="shared" si="53"/>
        <v>0</v>
      </c>
      <c r="K707" s="6">
        <f t="shared" si="54"/>
        <v>100</v>
      </c>
    </row>
    <row r="708" spans="1:11" x14ac:dyDescent="0.35">
      <c r="A708" s="45">
        <v>705</v>
      </c>
      <c r="C708" s="40" t="s">
        <v>110</v>
      </c>
      <c r="D708" s="31">
        <v>0</v>
      </c>
      <c r="E708" s="31">
        <v>4</v>
      </c>
      <c r="F708" s="31">
        <v>0</v>
      </c>
      <c r="G708" s="31">
        <f t="shared" si="50"/>
        <v>4</v>
      </c>
      <c r="H708" s="6">
        <f t="shared" si="51"/>
        <v>0</v>
      </c>
      <c r="I708" s="6">
        <f t="shared" si="52"/>
        <v>100</v>
      </c>
      <c r="J708" s="6">
        <f t="shared" si="53"/>
        <v>0</v>
      </c>
      <c r="K708" s="6">
        <f t="shared" si="54"/>
        <v>100</v>
      </c>
    </row>
    <row r="709" spans="1:11" x14ac:dyDescent="0.35">
      <c r="A709" s="45">
        <v>706</v>
      </c>
      <c r="C709" s="40" t="s">
        <v>5</v>
      </c>
      <c r="D709" s="31">
        <v>133</v>
      </c>
      <c r="E709" s="31">
        <v>111</v>
      </c>
      <c r="F709" s="31">
        <v>0</v>
      </c>
      <c r="G709" s="31">
        <f t="shared" ref="G709:G772" si="55">SUM(D709:F709)</f>
        <v>244</v>
      </c>
      <c r="H709" s="6">
        <f t="shared" ref="H709:H772" si="56">IF($G709&gt;0,D709/$G709*100,"")</f>
        <v>54.508196721311478</v>
      </c>
      <c r="I709" s="6">
        <f t="shared" ref="I709:I772" si="57">IF($G709&gt;0,E709/$G709*100,"")</f>
        <v>45.491803278688522</v>
      </c>
      <c r="J709" s="6">
        <f t="shared" ref="J709:J772" si="58">IF($G709&gt;0,F709/$G709*100,"")</f>
        <v>0</v>
      </c>
      <c r="K709" s="6">
        <f t="shared" ref="K709:K772" si="59">IF($G709&gt;0,G709/$G709*100,"")</f>
        <v>100</v>
      </c>
    </row>
    <row r="710" spans="1:11" x14ac:dyDescent="0.35">
      <c r="A710" s="45">
        <v>707</v>
      </c>
      <c r="C710" s="40" t="s">
        <v>6</v>
      </c>
      <c r="D710" s="31">
        <v>36</v>
      </c>
      <c r="E710" s="31">
        <v>20</v>
      </c>
      <c r="F710" s="31">
        <v>4</v>
      </c>
      <c r="G710" s="31">
        <f t="shared" si="55"/>
        <v>60</v>
      </c>
      <c r="H710" s="6">
        <f t="shared" si="56"/>
        <v>60</v>
      </c>
      <c r="I710" s="6">
        <f t="shared" si="57"/>
        <v>33.333333333333329</v>
      </c>
      <c r="J710" s="6">
        <f t="shared" si="58"/>
        <v>6.666666666666667</v>
      </c>
      <c r="K710" s="6">
        <f t="shared" si="59"/>
        <v>100</v>
      </c>
    </row>
    <row r="711" spans="1:11" x14ac:dyDescent="0.35">
      <c r="A711" s="45">
        <v>708</v>
      </c>
      <c r="C711" s="40" t="s">
        <v>120</v>
      </c>
      <c r="D711" s="31">
        <v>111</v>
      </c>
      <c r="E711" s="31">
        <v>31</v>
      </c>
      <c r="F711" s="31">
        <v>0</v>
      </c>
      <c r="G711" s="31">
        <f t="shared" si="55"/>
        <v>142</v>
      </c>
      <c r="H711" s="6">
        <f t="shared" si="56"/>
        <v>78.16901408450704</v>
      </c>
      <c r="I711" s="6">
        <f t="shared" si="57"/>
        <v>21.830985915492956</v>
      </c>
      <c r="J711" s="6">
        <f t="shared" si="58"/>
        <v>0</v>
      </c>
      <c r="K711" s="6">
        <f t="shared" si="59"/>
        <v>100</v>
      </c>
    </row>
    <row r="712" spans="1:11" x14ac:dyDescent="0.35">
      <c r="A712" s="45">
        <v>709</v>
      </c>
      <c r="C712" s="40" t="s">
        <v>121</v>
      </c>
      <c r="D712" s="31">
        <v>13</v>
      </c>
      <c r="E712" s="31">
        <v>5</v>
      </c>
      <c r="F712" s="31">
        <v>0</v>
      </c>
      <c r="G712" s="31">
        <f t="shared" si="55"/>
        <v>18</v>
      </c>
      <c r="H712" s="6">
        <f t="shared" si="56"/>
        <v>72.222222222222214</v>
      </c>
      <c r="I712" s="6">
        <f t="shared" si="57"/>
        <v>27.777777777777779</v>
      </c>
      <c r="J712" s="6">
        <f t="shared" si="58"/>
        <v>0</v>
      </c>
      <c r="K712" s="6">
        <f t="shared" si="59"/>
        <v>100</v>
      </c>
    </row>
    <row r="713" spans="1:11" x14ac:dyDescent="0.35">
      <c r="A713" s="45">
        <v>710</v>
      </c>
      <c r="C713" s="40" t="s">
        <v>122</v>
      </c>
      <c r="D713" s="31">
        <v>96</v>
      </c>
      <c r="E713" s="31">
        <v>80</v>
      </c>
      <c r="F713" s="31">
        <v>0</v>
      </c>
      <c r="G713" s="31">
        <f t="shared" si="55"/>
        <v>176</v>
      </c>
      <c r="H713" s="6">
        <f t="shared" si="56"/>
        <v>54.54545454545454</v>
      </c>
      <c r="I713" s="6">
        <f t="shared" si="57"/>
        <v>45.454545454545453</v>
      </c>
      <c r="J713" s="6">
        <f t="shared" si="58"/>
        <v>0</v>
      </c>
      <c r="K713" s="6">
        <f t="shared" si="59"/>
        <v>100</v>
      </c>
    </row>
    <row r="714" spans="1:11" x14ac:dyDescent="0.35">
      <c r="A714" s="45">
        <v>711</v>
      </c>
      <c r="C714" s="40" t="s">
        <v>111</v>
      </c>
      <c r="D714" s="31">
        <v>29</v>
      </c>
      <c r="E714" s="31">
        <v>26</v>
      </c>
      <c r="F714" s="31">
        <v>0</v>
      </c>
      <c r="G714" s="31">
        <f t="shared" si="55"/>
        <v>55</v>
      </c>
      <c r="H714" s="6">
        <f t="shared" si="56"/>
        <v>52.72727272727272</v>
      </c>
      <c r="I714" s="6">
        <f t="shared" si="57"/>
        <v>47.272727272727273</v>
      </c>
      <c r="J714" s="6">
        <f t="shared" si="58"/>
        <v>0</v>
      </c>
      <c r="K714" s="6">
        <f t="shared" si="59"/>
        <v>100</v>
      </c>
    </row>
    <row r="715" spans="1:11" x14ac:dyDescent="0.35">
      <c r="A715" s="45">
        <v>712</v>
      </c>
      <c r="C715" s="40" t="s">
        <v>7</v>
      </c>
      <c r="D715" s="31">
        <v>63</v>
      </c>
      <c r="E715" s="31">
        <v>24</v>
      </c>
      <c r="F715" s="31">
        <v>0</v>
      </c>
      <c r="G715" s="31">
        <f t="shared" si="55"/>
        <v>87</v>
      </c>
      <c r="H715" s="6">
        <f t="shared" si="56"/>
        <v>72.41379310344827</v>
      </c>
      <c r="I715" s="6">
        <f t="shared" si="57"/>
        <v>27.586206896551722</v>
      </c>
      <c r="J715" s="6">
        <f t="shared" si="58"/>
        <v>0</v>
      </c>
      <c r="K715" s="6">
        <f t="shared" si="59"/>
        <v>100</v>
      </c>
    </row>
    <row r="716" spans="1:11" x14ac:dyDescent="0.35">
      <c r="A716" s="45">
        <v>713</v>
      </c>
      <c r="C716" s="40" t="s">
        <v>112</v>
      </c>
      <c r="D716" s="31">
        <v>154</v>
      </c>
      <c r="E716" s="31">
        <v>247</v>
      </c>
      <c r="F716" s="31">
        <v>10</v>
      </c>
      <c r="G716" s="31">
        <f t="shared" si="55"/>
        <v>411</v>
      </c>
      <c r="H716" s="6">
        <f t="shared" si="56"/>
        <v>37.469586374695865</v>
      </c>
      <c r="I716" s="6">
        <f t="shared" si="57"/>
        <v>60.09732360097324</v>
      </c>
      <c r="J716" s="6">
        <f t="shared" si="58"/>
        <v>2.4330900243309004</v>
      </c>
      <c r="K716" s="6">
        <f t="shared" si="59"/>
        <v>100</v>
      </c>
    </row>
    <row r="717" spans="1:11" x14ac:dyDescent="0.35">
      <c r="A717" s="45">
        <v>714</v>
      </c>
      <c r="C717" s="40" t="s">
        <v>8</v>
      </c>
      <c r="D717" s="31">
        <v>686</v>
      </c>
      <c r="E717" s="31">
        <v>382</v>
      </c>
      <c r="F717" s="31">
        <v>17</v>
      </c>
      <c r="G717" s="31">
        <f t="shared" si="55"/>
        <v>1085</v>
      </c>
      <c r="H717" s="6">
        <f t="shared" si="56"/>
        <v>63.225806451612897</v>
      </c>
      <c r="I717" s="6">
        <f t="shared" si="57"/>
        <v>35.207373271889402</v>
      </c>
      <c r="J717" s="6">
        <f t="shared" si="58"/>
        <v>1.566820276497696</v>
      </c>
      <c r="K717" s="6">
        <f t="shared" si="59"/>
        <v>100</v>
      </c>
    </row>
    <row r="718" spans="1:11" x14ac:dyDescent="0.35">
      <c r="A718" s="45">
        <v>715</v>
      </c>
      <c r="C718" s="40" t="s">
        <v>9</v>
      </c>
      <c r="D718" s="31">
        <v>353</v>
      </c>
      <c r="E718" s="31">
        <v>204</v>
      </c>
      <c r="F718" s="31">
        <v>7</v>
      </c>
      <c r="G718" s="31">
        <f t="shared" si="55"/>
        <v>564</v>
      </c>
      <c r="H718" s="6">
        <f t="shared" si="56"/>
        <v>62.588652482269502</v>
      </c>
      <c r="I718" s="6">
        <f t="shared" si="57"/>
        <v>36.170212765957451</v>
      </c>
      <c r="J718" s="6">
        <f t="shared" si="58"/>
        <v>1.2411347517730498</v>
      </c>
      <c r="K718" s="6">
        <f t="shared" si="59"/>
        <v>100</v>
      </c>
    </row>
    <row r="719" spans="1:11" x14ac:dyDescent="0.35">
      <c r="A719" s="45">
        <v>716</v>
      </c>
      <c r="C719" s="40" t="s">
        <v>100</v>
      </c>
      <c r="D719" s="31">
        <v>4550</v>
      </c>
      <c r="E719" s="31">
        <v>2010</v>
      </c>
      <c r="F719" s="31">
        <v>85</v>
      </c>
      <c r="G719" s="31">
        <f t="shared" si="55"/>
        <v>6645</v>
      </c>
      <c r="H719" s="6">
        <f t="shared" si="56"/>
        <v>68.472535741158765</v>
      </c>
      <c r="I719" s="6">
        <f t="shared" si="57"/>
        <v>30.248306997742663</v>
      </c>
      <c r="J719" s="6">
        <f t="shared" si="58"/>
        <v>1.2791572610985704</v>
      </c>
      <c r="K719" s="6">
        <f t="shared" si="59"/>
        <v>100</v>
      </c>
    </row>
    <row r="720" spans="1:11" x14ac:dyDescent="0.35">
      <c r="A720" s="45">
        <v>717</v>
      </c>
      <c r="C720" s="40" t="s">
        <v>113</v>
      </c>
      <c r="D720" s="31">
        <v>30</v>
      </c>
      <c r="E720" s="31">
        <v>79</v>
      </c>
      <c r="F720" s="31">
        <v>0</v>
      </c>
      <c r="G720" s="31">
        <f t="shared" si="55"/>
        <v>109</v>
      </c>
      <c r="H720" s="6">
        <f t="shared" si="56"/>
        <v>27.522935779816514</v>
      </c>
      <c r="I720" s="6">
        <f t="shared" si="57"/>
        <v>72.477064220183479</v>
      </c>
      <c r="J720" s="6">
        <f t="shared" si="58"/>
        <v>0</v>
      </c>
      <c r="K720" s="6">
        <f t="shared" si="59"/>
        <v>100</v>
      </c>
    </row>
    <row r="721" spans="1:11" x14ac:dyDescent="0.35">
      <c r="A721" s="45">
        <v>718</v>
      </c>
      <c r="C721" s="40" t="s">
        <v>10</v>
      </c>
      <c r="D721" s="31">
        <v>2059</v>
      </c>
      <c r="E721" s="31">
        <v>4271</v>
      </c>
      <c r="F721" s="31">
        <v>28</v>
      </c>
      <c r="G721" s="31">
        <f t="shared" si="55"/>
        <v>6358</v>
      </c>
      <c r="H721" s="6">
        <f t="shared" si="56"/>
        <v>32.384397609311108</v>
      </c>
      <c r="I721" s="6">
        <f t="shared" si="57"/>
        <v>67.175212330921681</v>
      </c>
      <c r="J721" s="6">
        <f t="shared" si="58"/>
        <v>0.4403900597672224</v>
      </c>
      <c r="K721" s="6">
        <f t="shared" si="59"/>
        <v>100</v>
      </c>
    </row>
    <row r="722" spans="1:11" x14ac:dyDescent="0.35">
      <c r="A722" s="45">
        <v>719</v>
      </c>
      <c r="C722" s="40" t="s">
        <v>123</v>
      </c>
      <c r="D722" s="31">
        <v>32</v>
      </c>
      <c r="E722" s="31">
        <v>454</v>
      </c>
      <c r="F722" s="31">
        <v>0</v>
      </c>
      <c r="G722" s="31">
        <f t="shared" si="55"/>
        <v>486</v>
      </c>
      <c r="H722" s="6">
        <f t="shared" si="56"/>
        <v>6.5843621399176957</v>
      </c>
      <c r="I722" s="6">
        <f t="shared" si="57"/>
        <v>93.415637860082299</v>
      </c>
      <c r="J722" s="6">
        <f t="shared" si="58"/>
        <v>0</v>
      </c>
      <c r="K722" s="6">
        <f t="shared" si="59"/>
        <v>100</v>
      </c>
    </row>
    <row r="723" spans="1:11" x14ac:dyDescent="0.35">
      <c r="A723" s="45">
        <v>720</v>
      </c>
      <c r="C723" s="40" t="s">
        <v>11</v>
      </c>
      <c r="D723" s="31">
        <v>28</v>
      </c>
      <c r="E723" s="31">
        <v>117</v>
      </c>
      <c r="F723" s="31">
        <v>0</v>
      </c>
      <c r="G723" s="31">
        <f t="shared" si="55"/>
        <v>145</v>
      </c>
      <c r="H723" s="6">
        <f t="shared" si="56"/>
        <v>19.310344827586206</v>
      </c>
      <c r="I723" s="6">
        <f t="shared" si="57"/>
        <v>80.689655172413794</v>
      </c>
      <c r="J723" s="6">
        <f t="shared" si="58"/>
        <v>0</v>
      </c>
      <c r="K723" s="6">
        <f t="shared" si="59"/>
        <v>100</v>
      </c>
    </row>
    <row r="724" spans="1:11" x14ac:dyDescent="0.35">
      <c r="A724" s="45">
        <v>721</v>
      </c>
      <c r="C724" s="40" t="s">
        <v>124</v>
      </c>
      <c r="D724" s="31">
        <v>616</v>
      </c>
      <c r="E724" s="31">
        <v>371</v>
      </c>
      <c r="F724" s="31">
        <v>10</v>
      </c>
      <c r="G724" s="31">
        <f t="shared" si="55"/>
        <v>997</v>
      </c>
      <c r="H724" s="6">
        <f t="shared" si="56"/>
        <v>61.785356068204614</v>
      </c>
      <c r="I724" s="6">
        <f t="shared" si="57"/>
        <v>37.211634904714138</v>
      </c>
      <c r="J724" s="6">
        <f t="shared" si="58"/>
        <v>1.0030090270812437</v>
      </c>
      <c r="K724" s="6">
        <f t="shared" si="59"/>
        <v>100</v>
      </c>
    </row>
    <row r="725" spans="1:11" x14ac:dyDescent="0.35">
      <c r="A725" s="45">
        <v>722</v>
      </c>
      <c r="C725" s="40" t="s">
        <v>125</v>
      </c>
      <c r="D725" s="31">
        <v>75</v>
      </c>
      <c r="E725" s="31">
        <v>105</v>
      </c>
      <c r="F725" s="31">
        <v>0</v>
      </c>
      <c r="G725" s="31">
        <f t="shared" si="55"/>
        <v>180</v>
      </c>
      <c r="H725" s="6">
        <f t="shared" si="56"/>
        <v>41.666666666666671</v>
      </c>
      <c r="I725" s="6">
        <f t="shared" si="57"/>
        <v>58.333333333333336</v>
      </c>
      <c r="J725" s="6">
        <f t="shared" si="58"/>
        <v>0</v>
      </c>
      <c r="K725" s="6">
        <f t="shared" si="59"/>
        <v>100</v>
      </c>
    </row>
    <row r="726" spans="1:11" x14ac:dyDescent="0.35">
      <c r="A726" s="45">
        <v>723</v>
      </c>
      <c r="C726" s="40" t="s">
        <v>126</v>
      </c>
      <c r="D726" s="31">
        <v>49</v>
      </c>
      <c r="E726" s="31">
        <v>46</v>
      </c>
      <c r="F726" s="31">
        <v>0</v>
      </c>
      <c r="G726" s="31">
        <f t="shared" si="55"/>
        <v>95</v>
      </c>
      <c r="H726" s="6">
        <f t="shared" si="56"/>
        <v>51.578947368421055</v>
      </c>
      <c r="I726" s="6">
        <f t="shared" si="57"/>
        <v>48.421052631578945</v>
      </c>
      <c r="J726" s="6">
        <f t="shared" si="58"/>
        <v>0</v>
      </c>
      <c r="K726" s="6">
        <f t="shared" si="59"/>
        <v>100</v>
      </c>
    </row>
    <row r="727" spans="1:11" x14ac:dyDescent="0.35">
      <c r="A727" s="45">
        <v>724</v>
      </c>
      <c r="C727" s="40" t="s">
        <v>127</v>
      </c>
      <c r="D727" s="31">
        <v>10</v>
      </c>
      <c r="E727" s="31">
        <v>40</v>
      </c>
      <c r="F727" s="31">
        <v>0</v>
      </c>
      <c r="G727" s="31">
        <f t="shared" si="55"/>
        <v>50</v>
      </c>
      <c r="H727" s="6">
        <f t="shared" si="56"/>
        <v>20</v>
      </c>
      <c r="I727" s="6">
        <f t="shared" si="57"/>
        <v>80</v>
      </c>
      <c r="J727" s="6">
        <f t="shared" si="58"/>
        <v>0</v>
      </c>
      <c r="K727" s="6">
        <f t="shared" si="59"/>
        <v>100</v>
      </c>
    </row>
    <row r="728" spans="1:11" x14ac:dyDescent="0.35">
      <c r="A728" s="45">
        <v>725</v>
      </c>
      <c r="C728" s="40" t="s">
        <v>128</v>
      </c>
      <c r="D728" s="31">
        <v>0</v>
      </c>
      <c r="E728" s="31">
        <v>8</v>
      </c>
      <c r="F728" s="31">
        <v>0</v>
      </c>
      <c r="G728" s="31">
        <f t="shared" si="55"/>
        <v>8</v>
      </c>
      <c r="H728" s="6">
        <f t="shared" si="56"/>
        <v>0</v>
      </c>
      <c r="I728" s="6">
        <f t="shared" si="57"/>
        <v>100</v>
      </c>
      <c r="J728" s="6">
        <f t="shared" si="58"/>
        <v>0</v>
      </c>
      <c r="K728" s="6">
        <f t="shared" si="59"/>
        <v>100</v>
      </c>
    </row>
    <row r="729" spans="1:11" x14ac:dyDescent="0.35">
      <c r="A729" s="45">
        <v>726</v>
      </c>
      <c r="C729" s="40" t="s">
        <v>129</v>
      </c>
      <c r="D729" s="31">
        <v>9</v>
      </c>
      <c r="E729" s="31">
        <v>0</v>
      </c>
      <c r="F729" s="31">
        <v>0</v>
      </c>
      <c r="G729" s="31">
        <f t="shared" si="55"/>
        <v>9</v>
      </c>
      <c r="H729" s="6">
        <f t="shared" si="56"/>
        <v>100</v>
      </c>
      <c r="I729" s="6">
        <f t="shared" si="57"/>
        <v>0</v>
      </c>
      <c r="J729" s="6">
        <f t="shared" si="58"/>
        <v>0</v>
      </c>
      <c r="K729" s="6">
        <f t="shared" si="59"/>
        <v>100</v>
      </c>
    </row>
    <row r="730" spans="1:11" x14ac:dyDescent="0.35">
      <c r="A730" s="45">
        <v>727</v>
      </c>
      <c r="B730" s="3" t="s">
        <v>64</v>
      </c>
      <c r="C730" s="40" t="s">
        <v>1</v>
      </c>
      <c r="D730" s="31">
        <v>18</v>
      </c>
      <c r="E730" s="31">
        <v>4</v>
      </c>
      <c r="F730" s="31">
        <v>0</v>
      </c>
      <c r="G730" s="31">
        <f t="shared" si="55"/>
        <v>22</v>
      </c>
      <c r="H730" s="6">
        <f t="shared" si="56"/>
        <v>81.818181818181827</v>
      </c>
      <c r="I730" s="6">
        <f t="shared" si="57"/>
        <v>18.181818181818183</v>
      </c>
      <c r="J730" s="6">
        <f t="shared" si="58"/>
        <v>0</v>
      </c>
      <c r="K730" s="6">
        <f t="shared" si="59"/>
        <v>100</v>
      </c>
    </row>
    <row r="731" spans="1:11" x14ac:dyDescent="0.35">
      <c r="A731" s="45">
        <v>728</v>
      </c>
      <c r="C731" s="40" t="s">
        <v>116</v>
      </c>
      <c r="D731" s="31">
        <v>21</v>
      </c>
      <c r="E731" s="31">
        <v>8</v>
      </c>
      <c r="F731" s="31">
        <v>0</v>
      </c>
      <c r="G731" s="31">
        <f t="shared" si="55"/>
        <v>29</v>
      </c>
      <c r="H731" s="6">
        <f t="shared" si="56"/>
        <v>72.41379310344827</v>
      </c>
      <c r="I731" s="6">
        <f t="shared" si="57"/>
        <v>27.586206896551722</v>
      </c>
      <c r="J731" s="6">
        <f t="shared" si="58"/>
        <v>0</v>
      </c>
      <c r="K731" s="6">
        <f t="shared" si="59"/>
        <v>100</v>
      </c>
    </row>
    <row r="732" spans="1:11" x14ac:dyDescent="0.35">
      <c r="A732" s="45">
        <v>729</v>
      </c>
      <c r="C732" s="40" t="s">
        <v>117</v>
      </c>
      <c r="D732" s="31">
        <v>8</v>
      </c>
      <c r="E732" s="31">
        <v>0</v>
      </c>
      <c r="F732" s="31">
        <v>0</v>
      </c>
      <c r="G732" s="31">
        <f t="shared" si="55"/>
        <v>8</v>
      </c>
      <c r="H732" s="6">
        <f t="shared" si="56"/>
        <v>100</v>
      </c>
      <c r="I732" s="6">
        <f t="shared" si="57"/>
        <v>0</v>
      </c>
      <c r="J732" s="6">
        <f t="shared" si="58"/>
        <v>0</v>
      </c>
      <c r="K732" s="6">
        <f t="shared" si="59"/>
        <v>100</v>
      </c>
    </row>
    <row r="733" spans="1:11" x14ac:dyDescent="0.35">
      <c r="A733" s="45">
        <v>730</v>
      </c>
      <c r="B733" s="2"/>
      <c r="C733" s="40" t="s">
        <v>118</v>
      </c>
      <c r="D733" s="31">
        <v>0</v>
      </c>
      <c r="E733" s="31">
        <v>0</v>
      </c>
      <c r="F733" s="31">
        <v>0</v>
      </c>
      <c r="G733" s="31">
        <f t="shared" si="55"/>
        <v>0</v>
      </c>
      <c r="H733" s="6" t="str">
        <f t="shared" si="56"/>
        <v/>
      </c>
      <c r="I733" s="6" t="str">
        <f t="shared" si="57"/>
        <v/>
      </c>
      <c r="J733" s="6" t="str">
        <f t="shared" si="58"/>
        <v/>
      </c>
      <c r="K733" s="6" t="str">
        <f t="shared" si="59"/>
        <v/>
      </c>
    </row>
    <row r="734" spans="1:11" x14ac:dyDescent="0.35">
      <c r="A734" s="45">
        <v>731</v>
      </c>
      <c r="C734" s="40" t="s">
        <v>108</v>
      </c>
      <c r="D734" s="31">
        <v>0</v>
      </c>
      <c r="E734" s="31">
        <v>0</v>
      </c>
      <c r="F734" s="31">
        <v>0</v>
      </c>
      <c r="G734" s="31">
        <f t="shared" si="55"/>
        <v>0</v>
      </c>
      <c r="H734" s="6" t="str">
        <f t="shared" si="56"/>
        <v/>
      </c>
      <c r="I734" s="6" t="str">
        <f t="shared" si="57"/>
        <v/>
      </c>
      <c r="J734" s="6" t="str">
        <f t="shared" si="58"/>
        <v/>
      </c>
      <c r="K734" s="6" t="str">
        <f t="shared" si="59"/>
        <v/>
      </c>
    </row>
    <row r="735" spans="1:11" x14ac:dyDescent="0.35">
      <c r="A735" s="45">
        <v>732</v>
      </c>
      <c r="C735" s="40" t="s">
        <v>119</v>
      </c>
      <c r="D735" s="31">
        <v>4</v>
      </c>
      <c r="E735" s="31">
        <v>0</v>
      </c>
      <c r="F735" s="31">
        <v>0</v>
      </c>
      <c r="G735" s="31">
        <f t="shared" si="55"/>
        <v>4</v>
      </c>
      <c r="H735" s="6">
        <f t="shared" si="56"/>
        <v>100</v>
      </c>
      <c r="I735" s="6">
        <f t="shared" si="57"/>
        <v>0</v>
      </c>
      <c r="J735" s="6">
        <f t="shared" si="58"/>
        <v>0</v>
      </c>
      <c r="K735" s="6">
        <f t="shared" si="59"/>
        <v>100</v>
      </c>
    </row>
    <row r="736" spans="1:11" x14ac:dyDescent="0.35">
      <c r="A736" s="45">
        <v>733</v>
      </c>
      <c r="C736" s="40" t="s">
        <v>2</v>
      </c>
      <c r="D736" s="31">
        <v>11</v>
      </c>
      <c r="E736" s="31">
        <v>0</v>
      </c>
      <c r="F736" s="31">
        <v>0</v>
      </c>
      <c r="G736" s="31">
        <f t="shared" si="55"/>
        <v>11</v>
      </c>
      <c r="H736" s="6">
        <f t="shared" si="56"/>
        <v>100</v>
      </c>
      <c r="I736" s="6">
        <f t="shared" si="57"/>
        <v>0</v>
      </c>
      <c r="J736" s="6">
        <f t="shared" si="58"/>
        <v>0</v>
      </c>
      <c r="K736" s="6">
        <f t="shared" si="59"/>
        <v>100</v>
      </c>
    </row>
    <row r="737" spans="1:11" x14ac:dyDescent="0.35">
      <c r="A737" s="45">
        <v>734</v>
      </c>
      <c r="C737" s="40" t="s">
        <v>109</v>
      </c>
      <c r="D737" s="31">
        <v>8</v>
      </c>
      <c r="E737" s="31">
        <v>0</v>
      </c>
      <c r="F737" s="31">
        <v>0</v>
      </c>
      <c r="G737" s="31">
        <f t="shared" si="55"/>
        <v>8</v>
      </c>
      <c r="H737" s="6">
        <f t="shared" si="56"/>
        <v>100</v>
      </c>
      <c r="I737" s="6">
        <f t="shared" si="57"/>
        <v>0</v>
      </c>
      <c r="J737" s="6">
        <f t="shared" si="58"/>
        <v>0</v>
      </c>
      <c r="K737" s="6">
        <f t="shared" si="59"/>
        <v>100</v>
      </c>
    </row>
    <row r="738" spans="1:11" x14ac:dyDescent="0.35">
      <c r="A738" s="45">
        <v>735</v>
      </c>
      <c r="C738" s="40" t="s">
        <v>99</v>
      </c>
      <c r="D738" s="31">
        <v>7</v>
      </c>
      <c r="E738" s="31">
        <v>0</v>
      </c>
      <c r="F738" s="31">
        <v>0</v>
      </c>
      <c r="G738" s="31">
        <f t="shared" si="55"/>
        <v>7</v>
      </c>
      <c r="H738" s="6">
        <f t="shared" si="56"/>
        <v>100</v>
      </c>
      <c r="I738" s="6">
        <f t="shared" si="57"/>
        <v>0</v>
      </c>
      <c r="J738" s="6">
        <f t="shared" si="58"/>
        <v>0</v>
      </c>
      <c r="K738" s="6">
        <f t="shared" si="59"/>
        <v>100</v>
      </c>
    </row>
    <row r="739" spans="1:11" x14ac:dyDescent="0.35">
      <c r="A739" s="45">
        <v>736</v>
      </c>
      <c r="C739" s="40" t="s">
        <v>3</v>
      </c>
      <c r="D739" s="31">
        <v>3</v>
      </c>
      <c r="E739" s="31">
        <v>0</v>
      </c>
      <c r="F739" s="31">
        <v>0</v>
      </c>
      <c r="G739" s="31">
        <f t="shared" si="55"/>
        <v>3</v>
      </c>
      <c r="H739" s="6">
        <f t="shared" si="56"/>
        <v>100</v>
      </c>
      <c r="I739" s="6">
        <f t="shared" si="57"/>
        <v>0</v>
      </c>
      <c r="J739" s="6">
        <f t="shared" si="58"/>
        <v>0</v>
      </c>
      <c r="K739" s="6">
        <f t="shared" si="59"/>
        <v>100</v>
      </c>
    </row>
    <row r="740" spans="1:11" x14ac:dyDescent="0.35">
      <c r="A740" s="45">
        <v>737</v>
      </c>
      <c r="C740" s="40" t="s">
        <v>4</v>
      </c>
      <c r="D740" s="31">
        <v>0</v>
      </c>
      <c r="E740" s="31">
        <v>0</v>
      </c>
      <c r="F740" s="31">
        <v>0</v>
      </c>
      <c r="G740" s="31">
        <f t="shared" si="55"/>
        <v>0</v>
      </c>
      <c r="H740" s="6" t="str">
        <f t="shared" si="56"/>
        <v/>
      </c>
      <c r="I740" s="6" t="str">
        <f t="shared" si="57"/>
        <v/>
      </c>
      <c r="J740" s="6" t="str">
        <f t="shared" si="58"/>
        <v/>
      </c>
      <c r="K740" s="6" t="str">
        <f t="shared" si="59"/>
        <v/>
      </c>
    </row>
    <row r="741" spans="1:11" x14ac:dyDescent="0.35">
      <c r="A741" s="45">
        <v>738</v>
      </c>
      <c r="C741" s="40" t="s">
        <v>110</v>
      </c>
      <c r="D741" s="31">
        <v>0</v>
      </c>
      <c r="E741" s="31">
        <v>0</v>
      </c>
      <c r="F741" s="31">
        <v>0</v>
      </c>
      <c r="G741" s="31">
        <f t="shared" si="55"/>
        <v>0</v>
      </c>
      <c r="H741" s="6" t="str">
        <f t="shared" si="56"/>
        <v/>
      </c>
      <c r="I741" s="6" t="str">
        <f t="shared" si="57"/>
        <v/>
      </c>
      <c r="J741" s="6" t="str">
        <f t="shared" si="58"/>
        <v/>
      </c>
      <c r="K741" s="6" t="str">
        <f t="shared" si="59"/>
        <v/>
      </c>
    </row>
    <row r="742" spans="1:11" x14ac:dyDescent="0.35">
      <c r="A742" s="45">
        <v>739</v>
      </c>
      <c r="C742" s="40" t="s">
        <v>5</v>
      </c>
      <c r="D742" s="31">
        <v>0</v>
      </c>
      <c r="E742" s="31">
        <v>5</v>
      </c>
      <c r="F742" s="31">
        <v>0</v>
      </c>
      <c r="G742" s="31">
        <f t="shared" si="55"/>
        <v>5</v>
      </c>
      <c r="H742" s="6">
        <f t="shared" si="56"/>
        <v>0</v>
      </c>
      <c r="I742" s="6">
        <f t="shared" si="57"/>
        <v>100</v>
      </c>
      <c r="J742" s="6">
        <f t="shared" si="58"/>
        <v>0</v>
      </c>
      <c r="K742" s="6">
        <f t="shared" si="59"/>
        <v>100</v>
      </c>
    </row>
    <row r="743" spans="1:11" x14ac:dyDescent="0.35">
      <c r="A743" s="45">
        <v>740</v>
      </c>
      <c r="C743" s="40" t="s">
        <v>6</v>
      </c>
      <c r="D743" s="31">
        <v>0</v>
      </c>
      <c r="E743" s="31">
        <v>0</v>
      </c>
      <c r="F743" s="31">
        <v>0</v>
      </c>
      <c r="G743" s="31">
        <f t="shared" si="55"/>
        <v>0</v>
      </c>
      <c r="H743" s="6" t="str">
        <f t="shared" si="56"/>
        <v/>
      </c>
      <c r="I743" s="6" t="str">
        <f t="shared" si="57"/>
        <v/>
      </c>
      <c r="J743" s="6" t="str">
        <f t="shared" si="58"/>
        <v/>
      </c>
      <c r="K743" s="6" t="str">
        <f t="shared" si="59"/>
        <v/>
      </c>
    </row>
    <row r="744" spans="1:11" x14ac:dyDescent="0.35">
      <c r="A744" s="45">
        <v>741</v>
      </c>
      <c r="C744" s="40" t="s">
        <v>120</v>
      </c>
      <c r="D744" s="31">
        <v>0</v>
      </c>
      <c r="E744" s="31">
        <v>0</v>
      </c>
      <c r="F744" s="31">
        <v>0</v>
      </c>
      <c r="G744" s="31">
        <f t="shared" si="55"/>
        <v>0</v>
      </c>
      <c r="H744" s="6" t="str">
        <f t="shared" si="56"/>
        <v/>
      </c>
      <c r="I744" s="6" t="str">
        <f t="shared" si="57"/>
        <v/>
      </c>
      <c r="J744" s="6" t="str">
        <f t="shared" si="58"/>
        <v/>
      </c>
      <c r="K744" s="6" t="str">
        <f t="shared" si="59"/>
        <v/>
      </c>
    </row>
    <row r="745" spans="1:11" x14ac:dyDescent="0.35">
      <c r="A745" s="45">
        <v>742</v>
      </c>
      <c r="C745" s="40" t="s">
        <v>121</v>
      </c>
      <c r="D745" s="31">
        <v>4</v>
      </c>
      <c r="E745" s="31">
        <v>0</v>
      </c>
      <c r="F745" s="31">
        <v>0</v>
      </c>
      <c r="G745" s="31">
        <f t="shared" si="55"/>
        <v>4</v>
      </c>
      <c r="H745" s="6">
        <f t="shared" si="56"/>
        <v>100</v>
      </c>
      <c r="I745" s="6">
        <f t="shared" si="57"/>
        <v>0</v>
      </c>
      <c r="J745" s="6">
        <f t="shared" si="58"/>
        <v>0</v>
      </c>
      <c r="K745" s="6">
        <f t="shared" si="59"/>
        <v>100</v>
      </c>
    </row>
    <row r="746" spans="1:11" x14ac:dyDescent="0.35">
      <c r="A746" s="45">
        <v>743</v>
      </c>
      <c r="C746" s="40" t="s">
        <v>122</v>
      </c>
      <c r="D746" s="31">
        <v>4</v>
      </c>
      <c r="E746" s="31">
        <v>0</v>
      </c>
      <c r="F746" s="31">
        <v>0</v>
      </c>
      <c r="G746" s="31">
        <f t="shared" si="55"/>
        <v>4</v>
      </c>
      <c r="H746" s="6">
        <f t="shared" si="56"/>
        <v>100</v>
      </c>
      <c r="I746" s="6">
        <f t="shared" si="57"/>
        <v>0</v>
      </c>
      <c r="J746" s="6">
        <f t="shared" si="58"/>
        <v>0</v>
      </c>
      <c r="K746" s="6">
        <f t="shared" si="59"/>
        <v>100</v>
      </c>
    </row>
    <row r="747" spans="1:11" x14ac:dyDescent="0.35">
      <c r="A747" s="45">
        <v>744</v>
      </c>
      <c r="C747" s="40" t="s">
        <v>111</v>
      </c>
      <c r="D747" s="31">
        <v>0</v>
      </c>
      <c r="E747" s="31">
        <v>0</v>
      </c>
      <c r="F747" s="31">
        <v>0</v>
      </c>
      <c r="G747" s="31">
        <f t="shared" si="55"/>
        <v>0</v>
      </c>
      <c r="H747" s="6" t="str">
        <f t="shared" si="56"/>
        <v/>
      </c>
      <c r="I747" s="6" t="str">
        <f t="shared" si="57"/>
        <v/>
      </c>
      <c r="J747" s="6" t="str">
        <f t="shared" si="58"/>
        <v/>
      </c>
      <c r="K747" s="6" t="str">
        <f t="shared" si="59"/>
        <v/>
      </c>
    </row>
    <row r="748" spans="1:11" x14ac:dyDescent="0.35">
      <c r="A748" s="45">
        <v>745</v>
      </c>
      <c r="C748" s="40" t="s">
        <v>7</v>
      </c>
      <c r="D748" s="31">
        <v>0</v>
      </c>
      <c r="E748" s="31">
        <v>0</v>
      </c>
      <c r="F748" s="31">
        <v>0</v>
      </c>
      <c r="G748" s="31">
        <f t="shared" si="55"/>
        <v>0</v>
      </c>
      <c r="H748" s="6" t="str">
        <f t="shared" si="56"/>
        <v/>
      </c>
      <c r="I748" s="6" t="str">
        <f t="shared" si="57"/>
        <v/>
      </c>
      <c r="J748" s="6" t="str">
        <f t="shared" si="58"/>
        <v/>
      </c>
      <c r="K748" s="6" t="str">
        <f t="shared" si="59"/>
        <v/>
      </c>
    </row>
    <row r="749" spans="1:11" x14ac:dyDescent="0.35">
      <c r="A749" s="45">
        <v>746</v>
      </c>
      <c r="C749" s="40" t="s">
        <v>112</v>
      </c>
      <c r="D749" s="31">
        <v>26</v>
      </c>
      <c r="E749" s="31">
        <v>17</v>
      </c>
      <c r="F749" s="31">
        <v>0</v>
      </c>
      <c r="G749" s="31">
        <f t="shared" si="55"/>
        <v>43</v>
      </c>
      <c r="H749" s="6">
        <f t="shared" si="56"/>
        <v>60.465116279069761</v>
      </c>
      <c r="I749" s="6">
        <f t="shared" si="57"/>
        <v>39.534883720930232</v>
      </c>
      <c r="J749" s="6">
        <f t="shared" si="58"/>
        <v>0</v>
      </c>
      <c r="K749" s="6">
        <f t="shared" si="59"/>
        <v>100</v>
      </c>
    </row>
    <row r="750" spans="1:11" x14ac:dyDescent="0.35">
      <c r="A750" s="45">
        <v>747</v>
      </c>
      <c r="C750" s="40" t="s">
        <v>8</v>
      </c>
      <c r="D750" s="31">
        <v>13</v>
      </c>
      <c r="E750" s="31">
        <v>4</v>
      </c>
      <c r="F750" s="31">
        <v>0</v>
      </c>
      <c r="G750" s="31">
        <f t="shared" si="55"/>
        <v>17</v>
      </c>
      <c r="H750" s="6">
        <f t="shared" si="56"/>
        <v>76.470588235294116</v>
      </c>
      <c r="I750" s="6">
        <f t="shared" si="57"/>
        <v>23.52941176470588</v>
      </c>
      <c r="J750" s="6">
        <f t="shared" si="58"/>
        <v>0</v>
      </c>
      <c r="K750" s="6">
        <f t="shared" si="59"/>
        <v>100</v>
      </c>
    </row>
    <row r="751" spans="1:11" x14ac:dyDescent="0.35">
      <c r="A751" s="45">
        <v>748</v>
      </c>
      <c r="C751" s="40" t="s">
        <v>9</v>
      </c>
      <c r="D751" s="31">
        <v>4</v>
      </c>
      <c r="E751" s="31">
        <v>0</v>
      </c>
      <c r="F751" s="31">
        <v>0</v>
      </c>
      <c r="G751" s="31">
        <f t="shared" si="55"/>
        <v>4</v>
      </c>
      <c r="H751" s="6">
        <f t="shared" si="56"/>
        <v>100</v>
      </c>
      <c r="I751" s="6">
        <f t="shared" si="57"/>
        <v>0</v>
      </c>
      <c r="J751" s="6">
        <f t="shared" si="58"/>
        <v>0</v>
      </c>
      <c r="K751" s="6">
        <f t="shared" si="59"/>
        <v>100</v>
      </c>
    </row>
    <row r="752" spans="1:11" x14ac:dyDescent="0.35">
      <c r="A752" s="45">
        <v>749</v>
      </c>
      <c r="C752" s="40" t="s">
        <v>100</v>
      </c>
      <c r="D752" s="31">
        <v>10</v>
      </c>
      <c r="E752" s="31">
        <v>8</v>
      </c>
      <c r="F752" s="31">
        <v>0</v>
      </c>
      <c r="G752" s="31">
        <f t="shared" si="55"/>
        <v>18</v>
      </c>
      <c r="H752" s="6">
        <f t="shared" si="56"/>
        <v>55.555555555555557</v>
      </c>
      <c r="I752" s="6">
        <f t="shared" si="57"/>
        <v>44.444444444444443</v>
      </c>
      <c r="J752" s="6">
        <f t="shared" si="58"/>
        <v>0</v>
      </c>
      <c r="K752" s="6">
        <f t="shared" si="59"/>
        <v>100</v>
      </c>
    </row>
    <row r="753" spans="1:11" x14ac:dyDescent="0.35">
      <c r="A753" s="45">
        <v>750</v>
      </c>
      <c r="C753" s="40" t="s">
        <v>113</v>
      </c>
      <c r="D753" s="31">
        <v>0</v>
      </c>
      <c r="E753" s="31">
        <v>6</v>
      </c>
      <c r="F753" s="31">
        <v>0</v>
      </c>
      <c r="G753" s="31">
        <f t="shared" si="55"/>
        <v>6</v>
      </c>
      <c r="H753" s="6">
        <f t="shared" si="56"/>
        <v>0</v>
      </c>
      <c r="I753" s="6">
        <f t="shared" si="57"/>
        <v>100</v>
      </c>
      <c r="J753" s="6">
        <f t="shared" si="58"/>
        <v>0</v>
      </c>
      <c r="K753" s="6">
        <f t="shared" si="59"/>
        <v>100</v>
      </c>
    </row>
    <row r="754" spans="1:11" x14ac:dyDescent="0.35">
      <c r="A754" s="45">
        <v>751</v>
      </c>
      <c r="C754" s="40" t="s">
        <v>10</v>
      </c>
      <c r="D754" s="31">
        <v>23</v>
      </c>
      <c r="E754" s="31">
        <v>44</v>
      </c>
      <c r="F754" s="31">
        <v>3</v>
      </c>
      <c r="G754" s="31">
        <f t="shared" si="55"/>
        <v>70</v>
      </c>
      <c r="H754" s="6">
        <f t="shared" si="56"/>
        <v>32.857142857142854</v>
      </c>
      <c r="I754" s="6">
        <f t="shared" si="57"/>
        <v>62.857142857142854</v>
      </c>
      <c r="J754" s="6">
        <f t="shared" si="58"/>
        <v>4.2857142857142856</v>
      </c>
      <c r="K754" s="6">
        <f t="shared" si="59"/>
        <v>100</v>
      </c>
    </row>
    <row r="755" spans="1:11" x14ac:dyDescent="0.35">
      <c r="A755" s="45">
        <v>752</v>
      </c>
      <c r="C755" s="40" t="s">
        <v>123</v>
      </c>
      <c r="D755" s="31">
        <v>0</v>
      </c>
      <c r="E755" s="31">
        <v>36</v>
      </c>
      <c r="F755" s="31">
        <v>0</v>
      </c>
      <c r="G755" s="31">
        <f t="shared" si="55"/>
        <v>36</v>
      </c>
      <c r="H755" s="6">
        <f t="shared" si="56"/>
        <v>0</v>
      </c>
      <c r="I755" s="6">
        <f t="shared" si="57"/>
        <v>100</v>
      </c>
      <c r="J755" s="6">
        <f t="shared" si="58"/>
        <v>0</v>
      </c>
      <c r="K755" s="6">
        <f t="shared" si="59"/>
        <v>100</v>
      </c>
    </row>
    <row r="756" spans="1:11" x14ac:dyDescent="0.35">
      <c r="A756" s="45">
        <v>753</v>
      </c>
      <c r="C756" s="40" t="s">
        <v>11</v>
      </c>
      <c r="D756" s="31">
        <v>0</v>
      </c>
      <c r="E756" s="31">
        <v>0</v>
      </c>
      <c r="F756" s="31">
        <v>0</v>
      </c>
      <c r="G756" s="31">
        <f t="shared" si="55"/>
        <v>0</v>
      </c>
      <c r="H756" s="6" t="str">
        <f t="shared" si="56"/>
        <v/>
      </c>
      <c r="I756" s="6" t="str">
        <f t="shared" si="57"/>
        <v/>
      </c>
      <c r="J756" s="6" t="str">
        <f t="shared" si="58"/>
        <v/>
      </c>
      <c r="K756" s="6" t="str">
        <f t="shared" si="59"/>
        <v/>
      </c>
    </row>
    <row r="757" spans="1:11" x14ac:dyDescent="0.35">
      <c r="A757" s="45">
        <v>754</v>
      </c>
      <c r="C757" s="40" t="s">
        <v>124</v>
      </c>
      <c r="D757" s="31">
        <v>9</v>
      </c>
      <c r="E757" s="31">
        <v>5</v>
      </c>
      <c r="F757" s="31">
        <v>0</v>
      </c>
      <c r="G757" s="31">
        <f t="shared" si="55"/>
        <v>14</v>
      </c>
      <c r="H757" s="6">
        <f t="shared" si="56"/>
        <v>64.285714285714292</v>
      </c>
      <c r="I757" s="6">
        <f t="shared" si="57"/>
        <v>35.714285714285715</v>
      </c>
      <c r="J757" s="6">
        <f t="shared" si="58"/>
        <v>0</v>
      </c>
      <c r="K757" s="6">
        <f t="shared" si="59"/>
        <v>100</v>
      </c>
    </row>
    <row r="758" spans="1:11" x14ac:dyDescent="0.35">
      <c r="A758" s="45">
        <v>755</v>
      </c>
      <c r="C758" s="40" t="s">
        <v>125</v>
      </c>
      <c r="D758" s="31">
        <v>0</v>
      </c>
      <c r="E758" s="31">
        <v>4</v>
      </c>
      <c r="F758" s="31">
        <v>0</v>
      </c>
      <c r="G758" s="31">
        <f t="shared" si="55"/>
        <v>4</v>
      </c>
      <c r="H758" s="6">
        <f t="shared" si="56"/>
        <v>0</v>
      </c>
      <c r="I758" s="6">
        <f t="shared" si="57"/>
        <v>100</v>
      </c>
      <c r="J758" s="6">
        <f t="shared" si="58"/>
        <v>0</v>
      </c>
      <c r="K758" s="6">
        <f t="shared" si="59"/>
        <v>100</v>
      </c>
    </row>
    <row r="759" spans="1:11" x14ac:dyDescent="0.35">
      <c r="A759" s="45">
        <v>756</v>
      </c>
      <c r="C759" s="40" t="s">
        <v>126</v>
      </c>
      <c r="D759" s="31">
        <v>0</v>
      </c>
      <c r="E759" s="31">
        <v>3</v>
      </c>
      <c r="F759" s="31">
        <v>0</v>
      </c>
      <c r="G759" s="31">
        <f t="shared" si="55"/>
        <v>3</v>
      </c>
      <c r="H759" s="6">
        <f t="shared" si="56"/>
        <v>0</v>
      </c>
      <c r="I759" s="6">
        <f t="shared" si="57"/>
        <v>100</v>
      </c>
      <c r="J759" s="6">
        <f t="shared" si="58"/>
        <v>0</v>
      </c>
      <c r="K759" s="6">
        <f t="shared" si="59"/>
        <v>100</v>
      </c>
    </row>
    <row r="760" spans="1:11" x14ac:dyDescent="0.35">
      <c r="A760" s="45">
        <v>757</v>
      </c>
      <c r="B760" s="2"/>
      <c r="C760" s="40" t="s">
        <v>127</v>
      </c>
      <c r="D760" s="31">
        <v>0</v>
      </c>
      <c r="E760" s="31">
        <v>0</v>
      </c>
      <c r="F760" s="31">
        <v>0</v>
      </c>
      <c r="G760" s="31">
        <f t="shared" si="55"/>
        <v>0</v>
      </c>
      <c r="H760" s="6" t="str">
        <f t="shared" si="56"/>
        <v/>
      </c>
      <c r="I760" s="6" t="str">
        <f t="shared" si="57"/>
        <v/>
      </c>
      <c r="J760" s="6" t="str">
        <f t="shared" si="58"/>
        <v/>
      </c>
      <c r="K760" s="6" t="str">
        <f t="shared" si="59"/>
        <v/>
      </c>
    </row>
    <row r="761" spans="1:11" x14ac:dyDescent="0.35">
      <c r="A761" s="45">
        <v>758</v>
      </c>
      <c r="C761" s="40" t="s">
        <v>128</v>
      </c>
      <c r="D761" s="31">
        <v>0</v>
      </c>
      <c r="E761" s="31">
        <v>0</v>
      </c>
      <c r="F761" s="31">
        <v>0</v>
      </c>
      <c r="G761" s="31">
        <f t="shared" si="55"/>
        <v>0</v>
      </c>
      <c r="H761" s="6" t="str">
        <f t="shared" si="56"/>
        <v/>
      </c>
      <c r="I761" s="6" t="str">
        <f t="shared" si="57"/>
        <v/>
      </c>
      <c r="J761" s="6" t="str">
        <f t="shared" si="58"/>
        <v/>
      </c>
      <c r="K761" s="6" t="str">
        <f t="shared" si="59"/>
        <v/>
      </c>
    </row>
    <row r="762" spans="1:11" x14ac:dyDescent="0.35">
      <c r="A762" s="45">
        <v>759</v>
      </c>
      <c r="C762" s="40" t="s">
        <v>129</v>
      </c>
      <c r="D762" s="31">
        <v>0</v>
      </c>
      <c r="E762" s="31">
        <v>0</v>
      </c>
      <c r="F762" s="31">
        <v>0</v>
      </c>
      <c r="G762" s="31">
        <f t="shared" si="55"/>
        <v>0</v>
      </c>
      <c r="H762" s="6" t="str">
        <f t="shared" si="56"/>
        <v/>
      </c>
      <c r="I762" s="6" t="str">
        <f t="shared" si="57"/>
        <v/>
      </c>
      <c r="J762" s="6" t="str">
        <f t="shared" si="58"/>
        <v/>
      </c>
      <c r="K762" s="6" t="str">
        <f t="shared" si="59"/>
        <v/>
      </c>
    </row>
    <row r="763" spans="1:11" x14ac:dyDescent="0.35">
      <c r="A763" s="45">
        <v>760</v>
      </c>
      <c r="B763" s="3" t="s">
        <v>65</v>
      </c>
      <c r="C763" s="40" t="s">
        <v>1</v>
      </c>
      <c r="D763" s="31">
        <v>35</v>
      </c>
      <c r="E763" s="31">
        <v>4</v>
      </c>
      <c r="F763" s="31">
        <v>0</v>
      </c>
      <c r="G763" s="31">
        <f t="shared" si="55"/>
        <v>39</v>
      </c>
      <c r="H763" s="6">
        <f t="shared" si="56"/>
        <v>89.743589743589752</v>
      </c>
      <c r="I763" s="6">
        <f t="shared" si="57"/>
        <v>10.256410256410255</v>
      </c>
      <c r="J763" s="6">
        <f t="shared" si="58"/>
        <v>0</v>
      </c>
      <c r="K763" s="6">
        <f t="shared" si="59"/>
        <v>100</v>
      </c>
    </row>
    <row r="764" spans="1:11" x14ac:dyDescent="0.35">
      <c r="A764" s="45">
        <v>761</v>
      </c>
      <c r="C764" s="40" t="s">
        <v>116</v>
      </c>
      <c r="D764" s="31">
        <v>45</v>
      </c>
      <c r="E764" s="31">
        <v>0</v>
      </c>
      <c r="F764" s="31">
        <v>0</v>
      </c>
      <c r="G764" s="31">
        <f t="shared" si="55"/>
        <v>45</v>
      </c>
      <c r="H764" s="6">
        <f t="shared" si="56"/>
        <v>100</v>
      </c>
      <c r="I764" s="6">
        <f t="shared" si="57"/>
        <v>0</v>
      </c>
      <c r="J764" s="6">
        <f t="shared" si="58"/>
        <v>0</v>
      </c>
      <c r="K764" s="6">
        <f t="shared" si="59"/>
        <v>100</v>
      </c>
    </row>
    <row r="765" spans="1:11" x14ac:dyDescent="0.35">
      <c r="A765" s="45">
        <v>762</v>
      </c>
      <c r="C765" s="40" t="s">
        <v>117</v>
      </c>
      <c r="D765" s="31">
        <v>10</v>
      </c>
      <c r="E765" s="31">
        <v>0</v>
      </c>
      <c r="F765" s="31">
        <v>0</v>
      </c>
      <c r="G765" s="31">
        <f t="shared" si="55"/>
        <v>10</v>
      </c>
      <c r="H765" s="6">
        <f t="shared" si="56"/>
        <v>100</v>
      </c>
      <c r="I765" s="6">
        <f t="shared" si="57"/>
        <v>0</v>
      </c>
      <c r="J765" s="6">
        <f t="shared" si="58"/>
        <v>0</v>
      </c>
      <c r="K765" s="6">
        <f t="shared" si="59"/>
        <v>100</v>
      </c>
    </row>
    <row r="766" spans="1:11" x14ac:dyDescent="0.35">
      <c r="A766" s="45">
        <v>763</v>
      </c>
      <c r="C766" s="40" t="s">
        <v>118</v>
      </c>
      <c r="D766" s="31">
        <v>0</v>
      </c>
      <c r="E766" s="31">
        <v>0</v>
      </c>
      <c r="F766" s="31">
        <v>0</v>
      </c>
      <c r="G766" s="31">
        <f t="shared" si="55"/>
        <v>0</v>
      </c>
      <c r="H766" s="6" t="str">
        <f t="shared" si="56"/>
        <v/>
      </c>
      <c r="I766" s="6" t="str">
        <f t="shared" si="57"/>
        <v/>
      </c>
      <c r="J766" s="6" t="str">
        <f t="shared" si="58"/>
        <v/>
      </c>
      <c r="K766" s="6" t="str">
        <f t="shared" si="59"/>
        <v/>
      </c>
    </row>
    <row r="767" spans="1:11" x14ac:dyDescent="0.35">
      <c r="A767" s="45">
        <v>764</v>
      </c>
      <c r="C767" s="40" t="s">
        <v>108</v>
      </c>
      <c r="D767" s="31">
        <v>16</v>
      </c>
      <c r="E767" s="31">
        <v>0</v>
      </c>
      <c r="F767" s="31">
        <v>0</v>
      </c>
      <c r="G767" s="31">
        <f t="shared" si="55"/>
        <v>16</v>
      </c>
      <c r="H767" s="6">
        <f t="shared" si="56"/>
        <v>100</v>
      </c>
      <c r="I767" s="6">
        <f t="shared" si="57"/>
        <v>0</v>
      </c>
      <c r="J767" s="6">
        <f t="shared" si="58"/>
        <v>0</v>
      </c>
      <c r="K767" s="6">
        <f t="shared" si="59"/>
        <v>100</v>
      </c>
    </row>
    <row r="768" spans="1:11" x14ac:dyDescent="0.35">
      <c r="A768" s="45">
        <v>765</v>
      </c>
      <c r="C768" s="40" t="s">
        <v>119</v>
      </c>
      <c r="D768" s="31">
        <v>11</v>
      </c>
      <c r="E768" s="31">
        <v>0</v>
      </c>
      <c r="F768" s="31">
        <v>0</v>
      </c>
      <c r="G768" s="31">
        <f t="shared" si="55"/>
        <v>11</v>
      </c>
      <c r="H768" s="6">
        <f t="shared" si="56"/>
        <v>100</v>
      </c>
      <c r="I768" s="6">
        <f t="shared" si="57"/>
        <v>0</v>
      </c>
      <c r="J768" s="6">
        <f t="shared" si="58"/>
        <v>0</v>
      </c>
      <c r="K768" s="6">
        <f t="shared" si="59"/>
        <v>100</v>
      </c>
    </row>
    <row r="769" spans="1:11" x14ac:dyDescent="0.35">
      <c r="A769" s="45">
        <v>766</v>
      </c>
      <c r="C769" s="40" t="s">
        <v>2</v>
      </c>
      <c r="D769" s="31">
        <v>9</v>
      </c>
      <c r="E769" s="31">
        <v>0</v>
      </c>
      <c r="F769" s="31">
        <v>0</v>
      </c>
      <c r="G769" s="31">
        <f t="shared" si="55"/>
        <v>9</v>
      </c>
      <c r="H769" s="6">
        <f t="shared" si="56"/>
        <v>100</v>
      </c>
      <c r="I769" s="6">
        <f t="shared" si="57"/>
        <v>0</v>
      </c>
      <c r="J769" s="6">
        <f t="shared" si="58"/>
        <v>0</v>
      </c>
      <c r="K769" s="6">
        <f t="shared" si="59"/>
        <v>100</v>
      </c>
    </row>
    <row r="770" spans="1:11" x14ac:dyDescent="0.35">
      <c r="A770" s="45">
        <v>767</v>
      </c>
      <c r="C770" s="40" t="s">
        <v>109</v>
      </c>
      <c r="D770" s="31">
        <v>13</v>
      </c>
      <c r="E770" s="31">
        <v>0</v>
      </c>
      <c r="F770" s="31">
        <v>0</v>
      </c>
      <c r="G770" s="31">
        <f t="shared" si="55"/>
        <v>13</v>
      </c>
      <c r="H770" s="6">
        <f t="shared" si="56"/>
        <v>100</v>
      </c>
      <c r="I770" s="6">
        <f t="shared" si="57"/>
        <v>0</v>
      </c>
      <c r="J770" s="6">
        <f t="shared" si="58"/>
        <v>0</v>
      </c>
      <c r="K770" s="6">
        <f t="shared" si="59"/>
        <v>100</v>
      </c>
    </row>
    <row r="771" spans="1:11" x14ac:dyDescent="0.35">
      <c r="A771" s="45">
        <v>768</v>
      </c>
      <c r="C771" s="40" t="s">
        <v>99</v>
      </c>
      <c r="D771" s="31">
        <v>3</v>
      </c>
      <c r="E771" s="31">
        <v>3</v>
      </c>
      <c r="F771" s="31">
        <v>0</v>
      </c>
      <c r="G771" s="31">
        <f t="shared" si="55"/>
        <v>6</v>
      </c>
      <c r="H771" s="6">
        <f t="shared" si="56"/>
        <v>50</v>
      </c>
      <c r="I771" s="6">
        <f t="shared" si="57"/>
        <v>50</v>
      </c>
      <c r="J771" s="6">
        <f t="shared" si="58"/>
        <v>0</v>
      </c>
      <c r="K771" s="6">
        <f t="shared" si="59"/>
        <v>100</v>
      </c>
    </row>
    <row r="772" spans="1:11" x14ac:dyDescent="0.35">
      <c r="A772" s="45">
        <v>769</v>
      </c>
      <c r="C772" s="40" t="s">
        <v>3</v>
      </c>
      <c r="D772" s="31">
        <v>3</v>
      </c>
      <c r="E772" s="31">
        <v>0</v>
      </c>
      <c r="F772" s="31">
        <v>0</v>
      </c>
      <c r="G772" s="31">
        <f t="shared" si="55"/>
        <v>3</v>
      </c>
      <c r="H772" s="6">
        <f t="shared" si="56"/>
        <v>100</v>
      </c>
      <c r="I772" s="6">
        <f t="shared" si="57"/>
        <v>0</v>
      </c>
      <c r="J772" s="6">
        <f t="shared" si="58"/>
        <v>0</v>
      </c>
      <c r="K772" s="6">
        <f t="shared" si="59"/>
        <v>100</v>
      </c>
    </row>
    <row r="773" spans="1:11" x14ac:dyDescent="0.35">
      <c r="A773" s="45">
        <v>770</v>
      </c>
      <c r="C773" s="40" t="s">
        <v>4</v>
      </c>
      <c r="D773" s="31">
        <v>0</v>
      </c>
      <c r="E773" s="31">
        <v>0</v>
      </c>
      <c r="F773" s="31">
        <v>0</v>
      </c>
      <c r="G773" s="31">
        <f t="shared" ref="G773:G836" si="60">SUM(D773:F773)</f>
        <v>0</v>
      </c>
      <c r="H773" s="6" t="str">
        <f t="shared" ref="H773:H836" si="61">IF($G773&gt;0,D773/$G773*100,"")</f>
        <v/>
      </c>
      <c r="I773" s="6" t="str">
        <f t="shared" ref="I773:I836" si="62">IF($G773&gt;0,E773/$G773*100,"")</f>
        <v/>
      </c>
      <c r="J773" s="6" t="str">
        <f t="shared" ref="J773:J836" si="63">IF($G773&gt;0,F773/$G773*100,"")</f>
        <v/>
      </c>
      <c r="K773" s="6" t="str">
        <f t="shared" ref="K773:K836" si="64">IF($G773&gt;0,G773/$G773*100,"")</f>
        <v/>
      </c>
    </row>
    <row r="774" spans="1:11" x14ac:dyDescent="0.35">
      <c r="A774" s="45">
        <v>771</v>
      </c>
      <c r="C774" s="40" t="s">
        <v>110</v>
      </c>
      <c r="D774" s="31">
        <v>0</v>
      </c>
      <c r="E774" s="31">
        <v>0</v>
      </c>
      <c r="F774" s="31">
        <v>0</v>
      </c>
      <c r="G774" s="31">
        <f t="shared" si="60"/>
        <v>0</v>
      </c>
      <c r="H774" s="6" t="str">
        <f t="shared" si="61"/>
        <v/>
      </c>
      <c r="I774" s="6" t="str">
        <f t="shared" si="62"/>
        <v/>
      </c>
      <c r="J774" s="6" t="str">
        <f t="shared" si="63"/>
        <v/>
      </c>
      <c r="K774" s="6" t="str">
        <f t="shared" si="64"/>
        <v/>
      </c>
    </row>
    <row r="775" spans="1:11" x14ac:dyDescent="0.35">
      <c r="A775" s="45">
        <v>772</v>
      </c>
      <c r="C775" s="40" t="s">
        <v>5</v>
      </c>
      <c r="D775" s="31">
        <v>7</v>
      </c>
      <c r="E775" s="31">
        <v>0</v>
      </c>
      <c r="F775" s="31">
        <v>0</v>
      </c>
      <c r="G775" s="31">
        <f t="shared" si="60"/>
        <v>7</v>
      </c>
      <c r="H775" s="6">
        <f t="shared" si="61"/>
        <v>100</v>
      </c>
      <c r="I775" s="6">
        <f t="shared" si="62"/>
        <v>0</v>
      </c>
      <c r="J775" s="6">
        <f t="shared" si="63"/>
        <v>0</v>
      </c>
      <c r="K775" s="6">
        <f t="shared" si="64"/>
        <v>100</v>
      </c>
    </row>
    <row r="776" spans="1:11" x14ac:dyDescent="0.35">
      <c r="A776" s="45">
        <v>773</v>
      </c>
      <c r="C776" s="40" t="s">
        <v>6</v>
      </c>
      <c r="D776" s="31">
        <v>0</v>
      </c>
      <c r="E776" s="31">
        <v>0</v>
      </c>
      <c r="F776" s="31">
        <v>0</v>
      </c>
      <c r="G776" s="31">
        <f t="shared" si="60"/>
        <v>0</v>
      </c>
      <c r="H776" s="6" t="str">
        <f t="shared" si="61"/>
        <v/>
      </c>
      <c r="I776" s="6" t="str">
        <f t="shared" si="62"/>
        <v/>
      </c>
      <c r="J776" s="6" t="str">
        <f t="shared" si="63"/>
        <v/>
      </c>
      <c r="K776" s="6" t="str">
        <f t="shared" si="64"/>
        <v/>
      </c>
    </row>
    <row r="777" spans="1:11" x14ac:dyDescent="0.35">
      <c r="A777" s="45">
        <v>774</v>
      </c>
      <c r="C777" s="40" t="s">
        <v>120</v>
      </c>
      <c r="D777" s="31">
        <v>4</v>
      </c>
      <c r="E777" s="31">
        <v>0</v>
      </c>
      <c r="F777" s="31">
        <v>0</v>
      </c>
      <c r="G777" s="31">
        <f t="shared" si="60"/>
        <v>4</v>
      </c>
      <c r="H777" s="6">
        <f t="shared" si="61"/>
        <v>100</v>
      </c>
      <c r="I777" s="6">
        <f t="shared" si="62"/>
        <v>0</v>
      </c>
      <c r="J777" s="6">
        <f t="shared" si="63"/>
        <v>0</v>
      </c>
      <c r="K777" s="6">
        <f t="shared" si="64"/>
        <v>100</v>
      </c>
    </row>
    <row r="778" spans="1:11" x14ac:dyDescent="0.35">
      <c r="A778" s="45">
        <v>775</v>
      </c>
      <c r="C778" s="40" t="s">
        <v>121</v>
      </c>
      <c r="D778" s="31">
        <v>0</v>
      </c>
      <c r="E778" s="31">
        <v>0</v>
      </c>
      <c r="F778" s="31">
        <v>0</v>
      </c>
      <c r="G778" s="31">
        <f t="shared" si="60"/>
        <v>0</v>
      </c>
      <c r="H778" s="6" t="str">
        <f t="shared" si="61"/>
        <v/>
      </c>
      <c r="I778" s="6" t="str">
        <f t="shared" si="62"/>
        <v/>
      </c>
      <c r="J778" s="6" t="str">
        <f t="shared" si="63"/>
        <v/>
      </c>
      <c r="K778" s="6" t="str">
        <f t="shared" si="64"/>
        <v/>
      </c>
    </row>
    <row r="779" spans="1:11" x14ac:dyDescent="0.35">
      <c r="A779" s="45">
        <v>776</v>
      </c>
      <c r="C779" s="40" t="s">
        <v>122</v>
      </c>
      <c r="D779" s="31">
        <v>0</v>
      </c>
      <c r="E779" s="31">
        <v>0</v>
      </c>
      <c r="F779" s="31">
        <v>0</v>
      </c>
      <c r="G779" s="31">
        <f t="shared" si="60"/>
        <v>0</v>
      </c>
      <c r="H779" s="6" t="str">
        <f t="shared" si="61"/>
        <v/>
      </c>
      <c r="I779" s="6" t="str">
        <f t="shared" si="62"/>
        <v/>
      </c>
      <c r="J779" s="6" t="str">
        <f t="shared" si="63"/>
        <v/>
      </c>
      <c r="K779" s="6" t="str">
        <f t="shared" si="64"/>
        <v/>
      </c>
    </row>
    <row r="780" spans="1:11" x14ac:dyDescent="0.35">
      <c r="A780" s="45">
        <v>777</v>
      </c>
      <c r="C780" s="40" t="s">
        <v>111</v>
      </c>
      <c r="D780" s="31">
        <v>0</v>
      </c>
      <c r="E780" s="31">
        <v>0</v>
      </c>
      <c r="F780" s="31">
        <v>0</v>
      </c>
      <c r="G780" s="31">
        <f t="shared" si="60"/>
        <v>0</v>
      </c>
      <c r="H780" s="6" t="str">
        <f t="shared" si="61"/>
        <v/>
      </c>
      <c r="I780" s="6" t="str">
        <f t="shared" si="62"/>
        <v/>
      </c>
      <c r="J780" s="6" t="str">
        <f t="shared" si="63"/>
        <v/>
      </c>
      <c r="K780" s="6" t="str">
        <f t="shared" si="64"/>
        <v/>
      </c>
    </row>
    <row r="781" spans="1:11" x14ac:dyDescent="0.35">
      <c r="A781" s="45">
        <v>778</v>
      </c>
      <c r="C781" s="40" t="s">
        <v>7</v>
      </c>
      <c r="D781" s="31">
        <v>0</v>
      </c>
      <c r="E781" s="31">
        <v>0</v>
      </c>
      <c r="F781" s="31">
        <v>0</v>
      </c>
      <c r="G781" s="31">
        <f t="shared" si="60"/>
        <v>0</v>
      </c>
      <c r="H781" s="6" t="str">
        <f t="shared" si="61"/>
        <v/>
      </c>
      <c r="I781" s="6" t="str">
        <f t="shared" si="62"/>
        <v/>
      </c>
      <c r="J781" s="6" t="str">
        <f t="shared" si="63"/>
        <v/>
      </c>
      <c r="K781" s="6" t="str">
        <f t="shared" si="64"/>
        <v/>
      </c>
    </row>
    <row r="782" spans="1:11" x14ac:dyDescent="0.35">
      <c r="A782" s="45">
        <v>779</v>
      </c>
      <c r="C782" s="40" t="s">
        <v>112</v>
      </c>
      <c r="D782" s="31">
        <v>28</v>
      </c>
      <c r="E782" s="31">
        <v>3</v>
      </c>
      <c r="F782" s="31">
        <v>0</v>
      </c>
      <c r="G782" s="31">
        <f t="shared" si="60"/>
        <v>31</v>
      </c>
      <c r="H782" s="6">
        <f t="shared" si="61"/>
        <v>90.322580645161281</v>
      </c>
      <c r="I782" s="6">
        <f t="shared" si="62"/>
        <v>9.67741935483871</v>
      </c>
      <c r="J782" s="6">
        <f t="shared" si="63"/>
        <v>0</v>
      </c>
      <c r="K782" s="6">
        <f t="shared" si="64"/>
        <v>100</v>
      </c>
    </row>
    <row r="783" spans="1:11" x14ac:dyDescent="0.35">
      <c r="A783" s="45">
        <v>780</v>
      </c>
      <c r="C783" s="40" t="s">
        <v>8</v>
      </c>
      <c r="D783" s="31">
        <v>10</v>
      </c>
      <c r="E783" s="31">
        <v>0</v>
      </c>
      <c r="F783" s="31">
        <v>0</v>
      </c>
      <c r="G783" s="31">
        <f t="shared" si="60"/>
        <v>10</v>
      </c>
      <c r="H783" s="6">
        <f t="shared" si="61"/>
        <v>100</v>
      </c>
      <c r="I783" s="6">
        <f t="shared" si="62"/>
        <v>0</v>
      </c>
      <c r="J783" s="6">
        <f t="shared" si="63"/>
        <v>0</v>
      </c>
      <c r="K783" s="6">
        <f t="shared" si="64"/>
        <v>100</v>
      </c>
    </row>
    <row r="784" spans="1:11" x14ac:dyDescent="0.35">
      <c r="A784" s="45">
        <v>781</v>
      </c>
      <c r="C784" s="40" t="s">
        <v>9</v>
      </c>
      <c r="D784" s="31">
        <v>3</v>
      </c>
      <c r="E784" s="31">
        <v>5</v>
      </c>
      <c r="F784" s="31">
        <v>3</v>
      </c>
      <c r="G784" s="31">
        <f t="shared" si="60"/>
        <v>11</v>
      </c>
      <c r="H784" s="6">
        <f t="shared" si="61"/>
        <v>27.27272727272727</v>
      </c>
      <c r="I784" s="6">
        <f t="shared" si="62"/>
        <v>45.454545454545453</v>
      </c>
      <c r="J784" s="6">
        <f t="shared" si="63"/>
        <v>27.27272727272727</v>
      </c>
      <c r="K784" s="6">
        <f t="shared" si="64"/>
        <v>100</v>
      </c>
    </row>
    <row r="785" spans="1:11" x14ac:dyDescent="0.35">
      <c r="A785" s="45">
        <v>782</v>
      </c>
      <c r="C785" s="40" t="s">
        <v>100</v>
      </c>
      <c r="D785" s="31">
        <v>22</v>
      </c>
      <c r="E785" s="31">
        <v>0</v>
      </c>
      <c r="F785" s="31">
        <v>0</v>
      </c>
      <c r="G785" s="31">
        <f t="shared" si="60"/>
        <v>22</v>
      </c>
      <c r="H785" s="6">
        <f t="shared" si="61"/>
        <v>100</v>
      </c>
      <c r="I785" s="6">
        <f t="shared" si="62"/>
        <v>0</v>
      </c>
      <c r="J785" s="6">
        <f t="shared" si="63"/>
        <v>0</v>
      </c>
      <c r="K785" s="6">
        <f t="shared" si="64"/>
        <v>100</v>
      </c>
    </row>
    <row r="786" spans="1:11" x14ac:dyDescent="0.35">
      <c r="A786" s="45">
        <v>783</v>
      </c>
      <c r="C786" s="40" t="s">
        <v>113</v>
      </c>
      <c r="D786" s="31">
        <v>0</v>
      </c>
      <c r="E786" s="31">
        <v>0</v>
      </c>
      <c r="F786" s="31">
        <v>0</v>
      </c>
      <c r="G786" s="31">
        <f t="shared" si="60"/>
        <v>0</v>
      </c>
      <c r="H786" s="6" t="str">
        <f t="shared" si="61"/>
        <v/>
      </c>
      <c r="I786" s="6" t="str">
        <f t="shared" si="62"/>
        <v/>
      </c>
      <c r="J786" s="6" t="str">
        <f t="shared" si="63"/>
        <v/>
      </c>
      <c r="K786" s="6" t="str">
        <f t="shared" si="64"/>
        <v/>
      </c>
    </row>
    <row r="787" spans="1:11" x14ac:dyDescent="0.35">
      <c r="A787" s="45">
        <v>784</v>
      </c>
      <c r="B787" s="2"/>
      <c r="C787" s="40" t="s">
        <v>10</v>
      </c>
      <c r="D787" s="31">
        <v>27</v>
      </c>
      <c r="E787" s="31">
        <v>8</v>
      </c>
      <c r="F787" s="31">
        <v>3</v>
      </c>
      <c r="G787" s="31">
        <f t="shared" si="60"/>
        <v>38</v>
      </c>
      <c r="H787" s="6">
        <f t="shared" si="61"/>
        <v>71.05263157894737</v>
      </c>
      <c r="I787" s="6">
        <f t="shared" si="62"/>
        <v>21.052631578947366</v>
      </c>
      <c r="J787" s="6">
        <f t="shared" si="63"/>
        <v>7.8947368421052628</v>
      </c>
      <c r="K787" s="6">
        <f t="shared" si="64"/>
        <v>100</v>
      </c>
    </row>
    <row r="788" spans="1:11" x14ac:dyDescent="0.35">
      <c r="A788" s="45">
        <v>785</v>
      </c>
      <c r="C788" s="40" t="s">
        <v>123</v>
      </c>
      <c r="D788" s="31">
        <v>0</v>
      </c>
      <c r="E788" s="31">
        <v>0</v>
      </c>
      <c r="F788" s="31">
        <v>0</v>
      </c>
      <c r="G788" s="31">
        <f t="shared" si="60"/>
        <v>0</v>
      </c>
      <c r="H788" s="6" t="str">
        <f t="shared" si="61"/>
        <v/>
      </c>
      <c r="I788" s="6" t="str">
        <f t="shared" si="62"/>
        <v/>
      </c>
      <c r="J788" s="6" t="str">
        <f t="shared" si="63"/>
        <v/>
      </c>
      <c r="K788" s="6" t="str">
        <f t="shared" si="64"/>
        <v/>
      </c>
    </row>
    <row r="789" spans="1:11" x14ac:dyDescent="0.35">
      <c r="A789" s="45">
        <v>786</v>
      </c>
      <c r="C789" s="40" t="s">
        <v>11</v>
      </c>
      <c r="D789" s="31">
        <v>0</v>
      </c>
      <c r="E789" s="31">
        <v>0</v>
      </c>
      <c r="F789" s="31">
        <v>0</v>
      </c>
      <c r="G789" s="31">
        <f t="shared" si="60"/>
        <v>0</v>
      </c>
      <c r="H789" s="6" t="str">
        <f t="shared" si="61"/>
        <v/>
      </c>
      <c r="I789" s="6" t="str">
        <f t="shared" si="62"/>
        <v/>
      </c>
      <c r="J789" s="6" t="str">
        <f t="shared" si="63"/>
        <v/>
      </c>
      <c r="K789" s="6" t="str">
        <f t="shared" si="64"/>
        <v/>
      </c>
    </row>
    <row r="790" spans="1:11" x14ac:dyDescent="0.35">
      <c r="A790" s="45">
        <v>787</v>
      </c>
      <c r="C790" s="40" t="s">
        <v>124</v>
      </c>
      <c r="D790" s="31">
        <v>14</v>
      </c>
      <c r="E790" s="31">
        <v>0</v>
      </c>
      <c r="F790" s="31">
        <v>0</v>
      </c>
      <c r="G790" s="31">
        <f t="shared" si="60"/>
        <v>14</v>
      </c>
      <c r="H790" s="6">
        <f t="shared" si="61"/>
        <v>100</v>
      </c>
      <c r="I790" s="6">
        <f t="shared" si="62"/>
        <v>0</v>
      </c>
      <c r="J790" s="6">
        <f t="shared" si="63"/>
        <v>0</v>
      </c>
      <c r="K790" s="6">
        <f t="shared" si="64"/>
        <v>100</v>
      </c>
    </row>
    <row r="791" spans="1:11" x14ac:dyDescent="0.35">
      <c r="A791" s="45">
        <v>788</v>
      </c>
      <c r="C791" s="40" t="s">
        <v>125</v>
      </c>
      <c r="D791" s="31">
        <v>9</v>
      </c>
      <c r="E791" s="31">
        <v>0</v>
      </c>
      <c r="F791" s="31">
        <v>0</v>
      </c>
      <c r="G791" s="31">
        <f t="shared" si="60"/>
        <v>9</v>
      </c>
      <c r="H791" s="6">
        <f t="shared" si="61"/>
        <v>100</v>
      </c>
      <c r="I791" s="6">
        <f t="shared" si="62"/>
        <v>0</v>
      </c>
      <c r="J791" s="6">
        <f t="shared" si="63"/>
        <v>0</v>
      </c>
      <c r="K791" s="6">
        <f t="shared" si="64"/>
        <v>100</v>
      </c>
    </row>
    <row r="792" spans="1:11" x14ac:dyDescent="0.35">
      <c r="A792" s="45">
        <v>789</v>
      </c>
      <c r="C792" s="40" t="s">
        <v>126</v>
      </c>
      <c r="D792" s="31">
        <v>3</v>
      </c>
      <c r="E792" s="31">
        <v>0</v>
      </c>
      <c r="F792" s="31">
        <v>0</v>
      </c>
      <c r="G792" s="31">
        <f t="shared" si="60"/>
        <v>3</v>
      </c>
      <c r="H792" s="6">
        <f t="shared" si="61"/>
        <v>100</v>
      </c>
      <c r="I792" s="6">
        <f t="shared" si="62"/>
        <v>0</v>
      </c>
      <c r="J792" s="6">
        <f t="shared" si="63"/>
        <v>0</v>
      </c>
      <c r="K792" s="6">
        <f t="shared" si="64"/>
        <v>100</v>
      </c>
    </row>
    <row r="793" spans="1:11" x14ac:dyDescent="0.35">
      <c r="A793" s="45">
        <v>790</v>
      </c>
      <c r="C793" s="40" t="s">
        <v>127</v>
      </c>
      <c r="D793" s="31">
        <v>0</v>
      </c>
      <c r="E793" s="31">
        <v>0</v>
      </c>
      <c r="F793" s="31">
        <v>0</v>
      </c>
      <c r="G793" s="31">
        <f t="shared" si="60"/>
        <v>0</v>
      </c>
      <c r="H793" s="6" t="str">
        <f t="shared" si="61"/>
        <v/>
      </c>
      <c r="I793" s="6" t="str">
        <f t="shared" si="62"/>
        <v/>
      </c>
      <c r="J793" s="6" t="str">
        <f t="shared" si="63"/>
        <v/>
      </c>
      <c r="K793" s="6" t="str">
        <f t="shared" si="64"/>
        <v/>
      </c>
    </row>
    <row r="794" spans="1:11" x14ac:dyDescent="0.35">
      <c r="A794" s="45">
        <v>791</v>
      </c>
      <c r="C794" s="40" t="s">
        <v>128</v>
      </c>
      <c r="D794" s="31">
        <v>0</v>
      </c>
      <c r="E794" s="31">
        <v>0</v>
      </c>
      <c r="F794" s="31">
        <v>0</v>
      </c>
      <c r="G794" s="31">
        <f t="shared" si="60"/>
        <v>0</v>
      </c>
      <c r="H794" s="6" t="str">
        <f t="shared" si="61"/>
        <v/>
      </c>
      <c r="I794" s="6" t="str">
        <f t="shared" si="62"/>
        <v/>
      </c>
      <c r="J794" s="6" t="str">
        <f t="shared" si="63"/>
        <v/>
      </c>
      <c r="K794" s="6" t="str">
        <f t="shared" si="64"/>
        <v/>
      </c>
    </row>
    <row r="795" spans="1:11" x14ac:dyDescent="0.35">
      <c r="A795" s="45">
        <v>792</v>
      </c>
      <c r="C795" s="40" t="s">
        <v>129</v>
      </c>
      <c r="D795" s="31">
        <v>0</v>
      </c>
      <c r="E795" s="31">
        <v>0</v>
      </c>
      <c r="F795" s="31">
        <v>0</v>
      </c>
      <c r="G795" s="31">
        <f t="shared" si="60"/>
        <v>0</v>
      </c>
      <c r="H795" s="6" t="str">
        <f t="shared" si="61"/>
        <v/>
      </c>
      <c r="I795" s="6" t="str">
        <f t="shared" si="62"/>
        <v/>
      </c>
      <c r="J795" s="6" t="str">
        <f t="shared" si="63"/>
        <v/>
      </c>
      <c r="K795" s="6" t="str">
        <f t="shared" si="64"/>
        <v/>
      </c>
    </row>
    <row r="796" spans="1:11" x14ac:dyDescent="0.35">
      <c r="A796" s="45">
        <v>793</v>
      </c>
      <c r="B796" s="3" t="s">
        <v>23</v>
      </c>
      <c r="C796" s="40" t="s">
        <v>1</v>
      </c>
      <c r="D796" s="31">
        <v>136</v>
      </c>
      <c r="E796" s="31">
        <v>17</v>
      </c>
      <c r="F796" s="31">
        <v>5</v>
      </c>
      <c r="G796" s="31">
        <f t="shared" si="60"/>
        <v>158</v>
      </c>
      <c r="H796" s="6">
        <f t="shared" si="61"/>
        <v>86.075949367088612</v>
      </c>
      <c r="I796" s="6">
        <f t="shared" si="62"/>
        <v>10.759493670886076</v>
      </c>
      <c r="J796" s="6">
        <f t="shared" si="63"/>
        <v>3.1645569620253164</v>
      </c>
      <c r="K796" s="6">
        <f t="shared" si="64"/>
        <v>100</v>
      </c>
    </row>
    <row r="797" spans="1:11" x14ac:dyDescent="0.35">
      <c r="A797" s="45">
        <v>794</v>
      </c>
      <c r="C797" s="40" t="s">
        <v>116</v>
      </c>
      <c r="D797" s="31">
        <v>49</v>
      </c>
      <c r="E797" s="31">
        <v>8</v>
      </c>
      <c r="F797" s="31">
        <v>0</v>
      </c>
      <c r="G797" s="31">
        <f t="shared" si="60"/>
        <v>57</v>
      </c>
      <c r="H797" s="6">
        <f t="shared" si="61"/>
        <v>85.964912280701753</v>
      </c>
      <c r="I797" s="6">
        <f t="shared" si="62"/>
        <v>14.035087719298245</v>
      </c>
      <c r="J797" s="6">
        <f t="shared" si="63"/>
        <v>0</v>
      </c>
      <c r="K797" s="6">
        <f t="shared" si="64"/>
        <v>100</v>
      </c>
    </row>
    <row r="798" spans="1:11" x14ac:dyDescent="0.35">
      <c r="A798" s="45">
        <v>795</v>
      </c>
      <c r="C798" s="40" t="s">
        <v>117</v>
      </c>
      <c r="D798" s="31">
        <v>9</v>
      </c>
      <c r="E798" s="31">
        <v>5</v>
      </c>
      <c r="F798" s="31">
        <v>0</v>
      </c>
      <c r="G798" s="31">
        <f t="shared" si="60"/>
        <v>14</v>
      </c>
      <c r="H798" s="6">
        <f t="shared" si="61"/>
        <v>64.285714285714292</v>
      </c>
      <c r="I798" s="6">
        <f t="shared" si="62"/>
        <v>35.714285714285715</v>
      </c>
      <c r="J798" s="6">
        <f t="shared" si="63"/>
        <v>0</v>
      </c>
      <c r="K798" s="6">
        <f t="shared" si="64"/>
        <v>100</v>
      </c>
    </row>
    <row r="799" spans="1:11" x14ac:dyDescent="0.35">
      <c r="A799" s="45">
        <v>796</v>
      </c>
      <c r="C799" s="40" t="s">
        <v>118</v>
      </c>
      <c r="D799" s="31">
        <v>0</v>
      </c>
      <c r="E799" s="31">
        <v>0</v>
      </c>
      <c r="F799" s="31">
        <v>0</v>
      </c>
      <c r="G799" s="31">
        <f t="shared" si="60"/>
        <v>0</v>
      </c>
      <c r="H799" s="6" t="str">
        <f t="shared" si="61"/>
        <v/>
      </c>
      <c r="I799" s="6" t="str">
        <f t="shared" si="62"/>
        <v/>
      </c>
      <c r="J799" s="6" t="str">
        <f t="shared" si="63"/>
        <v/>
      </c>
      <c r="K799" s="6" t="str">
        <f t="shared" si="64"/>
        <v/>
      </c>
    </row>
    <row r="800" spans="1:11" x14ac:dyDescent="0.35">
      <c r="A800" s="45">
        <v>797</v>
      </c>
      <c r="C800" s="40" t="s">
        <v>108</v>
      </c>
      <c r="D800" s="31">
        <v>3</v>
      </c>
      <c r="E800" s="31">
        <v>4</v>
      </c>
      <c r="F800" s="31">
        <v>0</v>
      </c>
      <c r="G800" s="31">
        <f t="shared" si="60"/>
        <v>7</v>
      </c>
      <c r="H800" s="6">
        <f t="shared" si="61"/>
        <v>42.857142857142854</v>
      </c>
      <c r="I800" s="6">
        <f t="shared" si="62"/>
        <v>57.142857142857139</v>
      </c>
      <c r="J800" s="6">
        <f t="shared" si="63"/>
        <v>0</v>
      </c>
      <c r="K800" s="6">
        <f t="shared" si="64"/>
        <v>100</v>
      </c>
    </row>
    <row r="801" spans="1:11" x14ac:dyDescent="0.35">
      <c r="A801" s="45">
        <v>798</v>
      </c>
      <c r="C801" s="40" t="s">
        <v>119</v>
      </c>
      <c r="D801" s="31">
        <v>6</v>
      </c>
      <c r="E801" s="31">
        <v>5</v>
      </c>
      <c r="F801" s="31">
        <v>0</v>
      </c>
      <c r="G801" s="31">
        <f t="shared" si="60"/>
        <v>11</v>
      </c>
      <c r="H801" s="6">
        <f t="shared" si="61"/>
        <v>54.54545454545454</v>
      </c>
      <c r="I801" s="6">
        <f t="shared" si="62"/>
        <v>45.454545454545453</v>
      </c>
      <c r="J801" s="6">
        <f t="shared" si="63"/>
        <v>0</v>
      </c>
      <c r="K801" s="6">
        <f t="shared" si="64"/>
        <v>100</v>
      </c>
    </row>
    <row r="802" spans="1:11" x14ac:dyDescent="0.35">
      <c r="A802" s="45">
        <v>799</v>
      </c>
      <c r="C802" s="40" t="s">
        <v>2</v>
      </c>
      <c r="D802" s="31">
        <v>50</v>
      </c>
      <c r="E802" s="31">
        <v>8</v>
      </c>
      <c r="F802" s="31">
        <v>0</v>
      </c>
      <c r="G802" s="31">
        <f t="shared" si="60"/>
        <v>58</v>
      </c>
      <c r="H802" s="6">
        <f t="shared" si="61"/>
        <v>86.206896551724128</v>
      </c>
      <c r="I802" s="6">
        <f t="shared" si="62"/>
        <v>13.793103448275861</v>
      </c>
      <c r="J802" s="6">
        <f t="shared" si="63"/>
        <v>0</v>
      </c>
      <c r="K802" s="6">
        <f t="shared" si="64"/>
        <v>100</v>
      </c>
    </row>
    <row r="803" spans="1:11" x14ac:dyDescent="0.35">
      <c r="A803" s="45">
        <v>800</v>
      </c>
      <c r="C803" s="40" t="s">
        <v>109</v>
      </c>
      <c r="D803" s="31">
        <v>10</v>
      </c>
      <c r="E803" s="31">
        <v>0</v>
      </c>
      <c r="F803" s="31">
        <v>0</v>
      </c>
      <c r="G803" s="31">
        <f t="shared" si="60"/>
        <v>10</v>
      </c>
      <c r="H803" s="6">
        <f t="shared" si="61"/>
        <v>100</v>
      </c>
      <c r="I803" s="6">
        <f t="shared" si="62"/>
        <v>0</v>
      </c>
      <c r="J803" s="6">
        <f t="shared" si="63"/>
        <v>0</v>
      </c>
      <c r="K803" s="6">
        <f t="shared" si="64"/>
        <v>100</v>
      </c>
    </row>
    <row r="804" spans="1:11" x14ac:dyDescent="0.35">
      <c r="A804" s="45">
        <v>801</v>
      </c>
      <c r="C804" s="40" t="s">
        <v>99</v>
      </c>
      <c r="D804" s="31">
        <v>18</v>
      </c>
      <c r="E804" s="31">
        <v>4</v>
      </c>
      <c r="F804" s="31">
        <v>0</v>
      </c>
      <c r="G804" s="31">
        <f t="shared" si="60"/>
        <v>22</v>
      </c>
      <c r="H804" s="6">
        <f t="shared" si="61"/>
        <v>81.818181818181827</v>
      </c>
      <c r="I804" s="6">
        <f t="shared" si="62"/>
        <v>18.181818181818183</v>
      </c>
      <c r="J804" s="6">
        <f t="shared" si="63"/>
        <v>0</v>
      </c>
      <c r="K804" s="6">
        <f t="shared" si="64"/>
        <v>100</v>
      </c>
    </row>
    <row r="805" spans="1:11" x14ac:dyDescent="0.35">
      <c r="A805" s="45">
        <v>802</v>
      </c>
      <c r="C805" s="40" t="s">
        <v>3</v>
      </c>
      <c r="D805" s="31">
        <v>43</v>
      </c>
      <c r="E805" s="31">
        <v>36</v>
      </c>
      <c r="F805" s="31">
        <v>0</v>
      </c>
      <c r="G805" s="31">
        <f t="shared" si="60"/>
        <v>79</v>
      </c>
      <c r="H805" s="6">
        <f t="shared" si="61"/>
        <v>54.430379746835442</v>
      </c>
      <c r="I805" s="6">
        <f t="shared" si="62"/>
        <v>45.569620253164558</v>
      </c>
      <c r="J805" s="6">
        <f t="shared" si="63"/>
        <v>0</v>
      </c>
      <c r="K805" s="6">
        <f t="shared" si="64"/>
        <v>100</v>
      </c>
    </row>
    <row r="806" spans="1:11" x14ac:dyDescent="0.35">
      <c r="A806" s="45">
        <v>803</v>
      </c>
      <c r="C806" s="40" t="s">
        <v>4</v>
      </c>
      <c r="D806" s="31">
        <v>0</v>
      </c>
      <c r="E806" s="31">
        <v>18</v>
      </c>
      <c r="F806" s="31">
        <v>0</v>
      </c>
      <c r="G806" s="31">
        <f t="shared" si="60"/>
        <v>18</v>
      </c>
      <c r="H806" s="6">
        <f t="shared" si="61"/>
        <v>0</v>
      </c>
      <c r="I806" s="6">
        <f t="shared" si="62"/>
        <v>100</v>
      </c>
      <c r="J806" s="6">
        <f t="shared" si="63"/>
        <v>0</v>
      </c>
      <c r="K806" s="6">
        <f t="shared" si="64"/>
        <v>100</v>
      </c>
    </row>
    <row r="807" spans="1:11" x14ac:dyDescent="0.35">
      <c r="A807" s="45">
        <v>804</v>
      </c>
      <c r="C807" s="40" t="s">
        <v>110</v>
      </c>
      <c r="D807" s="31">
        <v>9</v>
      </c>
      <c r="E807" s="31">
        <v>25</v>
      </c>
      <c r="F807" s="31">
        <v>0</v>
      </c>
      <c r="G807" s="31">
        <f t="shared" si="60"/>
        <v>34</v>
      </c>
      <c r="H807" s="6">
        <f t="shared" si="61"/>
        <v>26.47058823529412</v>
      </c>
      <c r="I807" s="6">
        <f t="shared" si="62"/>
        <v>73.529411764705884</v>
      </c>
      <c r="J807" s="6">
        <f t="shared" si="63"/>
        <v>0</v>
      </c>
      <c r="K807" s="6">
        <f t="shared" si="64"/>
        <v>100</v>
      </c>
    </row>
    <row r="808" spans="1:11" x14ac:dyDescent="0.35">
      <c r="A808" s="45">
        <v>805</v>
      </c>
      <c r="C808" s="40" t="s">
        <v>5</v>
      </c>
      <c r="D808" s="31">
        <v>24</v>
      </c>
      <c r="E808" s="31">
        <v>32</v>
      </c>
      <c r="F808" s="31">
        <v>0</v>
      </c>
      <c r="G808" s="31">
        <f t="shared" si="60"/>
        <v>56</v>
      </c>
      <c r="H808" s="6">
        <f t="shared" si="61"/>
        <v>42.857142857142854</v>
      </c>
      <c r="I808" s="6">
        <f t="shared" si="62"/>
        <v>57.142857142857139</v>
      </c>
      <c r="J808" s="6">
        <f t="shared" si="63"/>
        <v>0</v>
      </c>
      <c r="K808" s="6">
        <f t="shared" si="64"/>
        <v>100</v>
      </c>
    </row>
    <row r="809" spans="1:11" x14ac:dyDescent="0.35">
      <c r="A809" s="45">
        <v>806</v>
      </c>
      <c r="C809" s="40" t="s">
        <v>6</v>
      </c>
      <c r="D809" s="31">
        <v>12</v>
      </c>
      <c r="E809" s="31">
        <v>11</v>
      </c>
      <c r="F809" s="31">
        <v>0</v>
      </c>
      <c r="G809" s="31">
        <f t="shared" si="60"/>
        <v>23</v>
      </c>
      <c r="H809" s="6">
        <f t="shared" si="61"/>
        <v>52.173913043478258</v>
      </c>
      <c r="I809" s="6">
        <f t="shared" si="62"/>
        <v>47.826086956521742</v>
      </c>
      <c r="J809" s="6">
        <f t="shared" si="63"/>
        <v>0</v>
      </c>
      <c r="K809" s="6">
        <f t="shared" si="64"/>
        <v>100</v>
      </c>
    </row>
    <row r="810" spans="1:11" x14ac:dyDescent="0.35">
      <c r="A810" s="45">
        <v>807</v>
      </c>
      <c r="C810" s="40" t="s">
        <v>120</v>
      </c>
      <c r="D810" s="31">
        <v>16</v>
      </c>
      <c r="E810" s="31">
        <v>5</v>
      </c>
      <c r="F810" s="31">
        <v>0</v>
      </c>
      <c r="G810" s="31">
        <f t="shared" si="60"/>
        <v>21</v>
      </c>
      <c r="H810" s="6">
        <f t="shared" si="61"/>
        <v>76.19047619047619</v>
      </c>
      <c r="I810" s="6">
        <f t="shared" si="62"/>
        <v>23.809523809523807</v>
      </c>
      <c r="J810" s="6">
        <f t="shared" si="63"/>
        <v>0</v>
      </c>
      <c r="K810" s="6">
        <f t="shared" si="64"/>
        <v>100</v>
      </c>
    </row>
    <row r="811" spans="1:11" x14ac:dyDescent="0.35">
      <c r="A811" s="45">
        <v>808</v>
      </c>
      <c r="C811" s="40" t="s">
        <v>121</v>
      </c>
      <c r="D811" s="31">
        <v>0</v>
      </c>
      <c r="E811" s="31">
        <v>6</v>
      </c>
      <c r="F811" s="31">
        <v>0</v>
      </c>
      <c r="G811" s="31">
        <f t="shared" si="60"/>
        <v>6</v>
      </c>
      <c r="H811" s="6">
        <f t="shared" si="61"/>
        <v>0</v>
      </c>
      <c r="I811" s="6">
        <f t="shared" si="62"/>
        <v>100</v>
      </c>
      <c r="J811" s="6">
        <f t="shared" si="63"/>
        <v>0</v>
      </c>
      <c r="K811" s="6">
        <f t="shared" si="64"/>
        <v>100</v>
      </c>
    </row>
    <row r="812" spans="1:11" x14ac:dyDescent="0.35">
      <c r="A812" s="45">
        <v>809</v>
      </c>
      <c r="C812" s="40" t="s">
        <v>122</v>
      </c>
      <c r="D812" s="31">
        <v>18</v>
      </c>
      <c r="E812" s="31">
        <v>8</v>
      </c>
      <c r="F812" s="31">
        <v>0</v>
      </c>
      <c r="G812" s="31">
        <f t="shared" si="60"/>
        <v>26</v>
      </c>
      <c r="H812" s="6">
        <f t="shared" si="61"/>
        <v>69.230769230769226</v>
      </c>
      <c r="I812" s="6">
        <f t="shared" si="62"/>
        <v>30.76923076923077</v>
      </c>
      <c r="J812" s="6">
        <f t="shared" si="63"/>
        <v>0</v>
      </c>
      <c r="K812" s="6">
        <f t="shared" si="64"/>
        <v>100</v>
      </c>
    </row>
    <row r="813" spans="1:11" x14ac:dyDescent="0.35">
      <c r="A813" s="45">
        <v>810</v>
      </c>
      <c r="C813" s="40" t="s">
        <v>111</v>
      </c>
      <c r="D813" s="31">
        <v>440</v>
      </c>
      <c r="E813" s="31">
        <v>310</v>
      </c>
      <c r="F813" s="31">
        <v>13</v>
      </c>
      <c r="G813" s="31">
        <f t="shared" si="60"/>
        <v>763</v>
      </c>
      <c r="H813" s="6">
        <f t="shared" si="61"/>
        <v>57.66710353866317</v>
      </c>
      <c r="I813" s="6">
        <f t="shared" si="62"/>
        <v>40.629095674967239</v>
      </c>
      <c r="J813" s="6">
        <f t="shared" si="63"/>
        <v>1.7038007863695939</v>
      </c>
      <c r="K813" s="6">
        <f t="shared" si="64"/>
        <v>100</v>
      </c>
    </row>
    <row r="814" spans="1:11" x14ac:dyDescent="0.35">
      <c r="A814" s="45">
        <v>811</v>
      </c>
      <c r="B814" s="2"/>
      <c r="C814" s="40" t="s">
        <v>7</v>
      </c>
      <c r="D814" s="31">
        <v>11</v>
      </c>
      <c r="E814" s="31">
        <v>15</v>
      </c>
      <c r="F814" s="31">
        <v>0</v>
      </c>
      <c r="G814" s="31">
        <f t="shared" si="60"/>
        <v>26</v>
      </c>
      <c r="H814" s="6">
        <f t="shared" si="61"/>
        <v>42.307692307692307</v>
      </c>
      <c r="I814" s="6">
        <f t="shared" si="62"/>
        <v>57.692307692307686</v>
      </c>
      <c r="J814" s="6">
        <f t="shared" si="63"/>
        <v>0</v>
      </c>
      <c r="K814" s="6">
        <f t="shared" si="64"/>
        <v>100</v>
      </c>
    </row>
    <row r="815" spans="1:11" x14ac:dyDescent="0.35">
      <c r="A815" s="45">
        <v>812</v>
      </c>
      <c r="C815" s="40" t="s">
        <v>112</v>
      </c>
      <c r="D815" s="31">
        <v>374</v>
      </c>
      <c r="E815" s="31">
        <v>365</v>
      </c>
      <c r="F815" s="31">
        <v>14</v>
      </c>
      <c r="G815" s="31">
        <f t="shared" si="60"/>
        <v>753</v>
      </c>
      <c r="H815" s="6">
        <f t="shared" si="61"/>
        <v>49.667994687915005</v>
      </c>
      <c r="I815" s="6">
        <f t="shared" si="62"/>
        <v>48.472775564409034</v>
      </c>
      <c r="J815" s="6">
        <f t="shared" si="63"/>
        <v>1.8592297476759629</v>
      </c>
      <c r="K815" s="6">
        <f t="shared" si="64"/>
        <v>100</v>
      </c>
    </row>
    <row r="816" spans="1:11" x14ac:dyDescent="0.35">
      <c r="A816" s="45">
        <v>813</v>
      </c>
      <c r="C816" s="40" t="s">
        <v>8</v>
      </c>
      <c r="D816" s="31">
        <v>83</v>
      </c>
      <c r="E816" s="31">
        <v>48</v>
      </c>
      <c r="F816" s="31">
        <v>6</v>
      </c>
      <c r="G816" s="31">
        <f t="shared" si="60"/>
        <v>137</v>
      </c>
      <c r="H816" s="6">
        <f t="shared" si="61"/>
        <v>60.583941605839421</v>
      </c>
      <c r="I816" s="6">
        <f t="shared" si="62"/>
        <v>35.036496350364963</v>
      </c>
      <c r="J816" s="6">
        <f t="shared" si="63"/>
        <v>4.3795620437956204</v>
      </c>
      <c r="K816" s="6">
        <f t="shared" si="64"/>
        <v>100</v>
      </c>
    </row>
    <row r="817" spans="1:11" x14ac:dyDescent="0.35">
      <c r="A817" s="45">
        <v>814</v>
      </c>
      <c r="C817" s="40" t="s">
        <v>9</v>
      </c>
      <c r="D817" s="31">
        <v>62</v>
      </c>
      <c r="E817" s="31">
        <v>24</v>
      </c>
      <c r="F817" s="31">
        <v>0</v>
      </c>
      <c r="G817" s="31">
        <f t="shared" si="60"/>
        <v>86</v>
      </c>
      <c r="H817" s="6">
        <f t="shared" si="61"/>
        <v>72.093023255813947</v>
      </c>
      <c r="I817" s="6">
        <f t="shared" si="62"/>
        <v>27.906976744186046</v>
      </c>
      <c r="J817" s="6">
        <f t="shared" si="63"/>
        <v>0</v>
      </c>
      <c r="K817" s="6">
        <f t="shared" si="64"/>
        <v>100</v>
      </c>
    </row>
    <row r="818" spans="1:11" x14ac:dyDescent="0.35">
      <c r="A818" s="45">
        <v>815</v>
      </c>
      <c r="C818" s="40" t="s">
        <v>100</v>
      </c>
      <c r="D818" s="31">
        <v>257</v>
      </c>
      <c r="E818" s="31">
        <v>105</v>
      </c>
      <c r="F818" s="31">
        <v>8</v>
      </c>
      <c r="G818" s="31">
        <f t="shared" si="60"/>
        <v>370</v>
      </c>
      <c r="H818" s="6">
        <f t="shared" si="61"/>
        <v>69.459459459459467</v>
      </c>
      <c r="I818" s="6">
        <f t="shared" si="62"/>
        <v>28.378378378378379</v>
      </c>
      <c r="J818" s="6">
        <f t="shared" si="63"/>
        <v>2.1621621621621623</v>
      </c>
      <c r="K818" s="6">
        <f t="shared" si="64"/>
        <v>100</v>
      </c>
    </row>
    <row r="819" spans="1:11" x14ac:dyDescent="0.35">
      <c r="A819" s="45">
        <v>816</v>
      </c>
      <c r="C819" s="40" t="s">
        <v>113</v>
      </c>
      <c r="D819" s="31">
        <v>35</v>
      </c>
      <c r="E819" s="31">
        <v>31</v>
      </c>
      <c r="F819" s="31">
        <v>0</v>
      </c>
      <c r="G819" s="31">
        <f t="shared" si="60"/>
        <v>66</v>
      </c>
      <c r="H819" s="6">
        <f t="shared" si="61"/>
        <v>53.030303030303031</v>
      </c>
      <c r="I819" s="6">
        <f t="shared" si="62"/>
        <v>46.969696969696969</v>
      </c>
      <c r="J819" s="6">
        <f t="shared" si="63"/>
        <v>0</v>
      </c>
      <c r="K819" s="6">
        <f t="shared" si="64"/>
        <v>100</v>
      </c>
    </row>
    <row r="820" spans="1:11" x14ac:dyDescent="0.35">
      <c r="A820" s="45">
        <v>817</v>
      </c>
      <c r="C820" s="40" t="s">
        <v>10</v>
      </c>
      <c r="D820" s="31">
        <v>629</v>
      </c>
      <c r="E820" s="31">
        <v>546</v>
      </c>
      <c r="F820" s="31">
        <v>8</v>
      </c>
      <c r="G820" s="31">
        <f t="shared" si="60"/>
        <v>1183</v>
      </c>
      <c r="H820" s="6">
        <f t="shared" si="61"/>
        <v>53.169907016060861</v>
      </c>
      <c r="I820" s="6">
        <f t="shared" si="62"/>
        <v>46.153846153846153</v>
      </c>
      <c r="J820" s="6">
        <f t="shared" si="63"/>
        <v>0.67624683009298392</v>
      </c>
      <c r="K820" s="6">
        <f t="shared" si="64"/>
        <v>100</v>
      </c>
    </row>
    <row r="821" spans="1:11" x14ac:dyDescent="0.35">
      <c r="A821" s="45">
        <v>818</v>
      </c>
      <c r="C821" s="40" t="s">
        <v>123</v>
      </c>
      <c r="D821" s="31">
        <v>19</v>
      </c>
      <c r="E821" s="31">
        <v>92</v>
      </c>
      <c r="F821" s="31">
        <v>0</v>
      </c>
      <c r="G821" s="31">
        <f t="shared" si="60"/>
        <v>111</v>
      </c>
      <c r="H821" s="6">
        <f t="shared" si="61"/>
        <v>17.117117117117118</v>
      </c>
      <c r="I821" s="6">
        <f t="shared" si="62"/>
        <v>82.882882882882882</v>
      </c>
      <c r="J821" s="6">
        <f t="shared" si="63"/>
        <v>0</v>
      </c>
      <c r="K821" s="6">
        <f t="shared" si="64"/>
        <v>100</v>
      </c>
    </row>
    <row r="822" spans="1:11" x14ac:dyDescent="0.35">
      <c r="A822" s="45">
        <v>819</v>
      </c>
      <c r="C822" s="40" t="s">
        <v>11</v>
      </c>
      <c r="D822" s="31">
        <v>43</v>
      </c>
      <c r="E822" s="31">
        <v>69</v>
      </c>
      <c r="F822" s="31">
        <v>0</v>
      </c>
      <c r="G822" s="31">
        <f t="shared" si="60"/>
        <v>112</v>
      </c>
      <c r="H822" s="6">
        <f t="shared" si="61"/>
        <v>38.392857142857146</v>
      </c>
      <c r="I822" s="6">
        <f t="shared" si="62"/>
        <v>61.607142857142861</v>
      </c>
      <c r="J822" s="6">
        <f t="shared" si="63"/>
        <v>0</v>
      </c>
      <c r="K822" s="6">
        <f t="shared" si="64"/>
        <v>100</v>
      </c>
    </row>
    <row r="823" spans="1:11" x14ac:dyDescent="0.35">
      <c r="A823" s="45">
        <v>820</v>
      </c>
      <c r="C823" s="40" t="s">
        <v>124</v>
      </c>
      <c r="D823" s="31">
        <v>143</v>
      </c>
      <c r="E823" s="31">
        <v>108</v>
      </c>
      <c r="F823" s="31">
        <v>11</v>
      </c>
      <c r="G823" s="31">
        <f t="shared" si="60"/>
        <v>262</v>
      </c>
      <c r="H823" s="6">
        <f t="shared" si="61"/>
        <v>54.580152671755719</v>
      </c>
      <c r="I823" s="6">
        <f t="shared" si="62"/>
        <v>41.221374045801525</v>
      </c>
      <c r="J823" s="6">
        <f t="shared" si="63"/>
        <v>4.1984732824427482</v>
      </c>
      <c r="K823" s="6">
        <f t="shared" si="64"/>
        <v>100</v>
      </c>
    </row>
    <row r="824" spans="1:11" x14ac:dyDescent="0.35">
      <c r="A824" s="45">
        <v>821</v>
      </c>
      <c r="C824" s="40" t="s">
        <v>125</v>
      </c>
      <c r="D824" s="31">
        <v>6</v>
      </c>
      <c r="E824" s="31">
        <v>4</v>
      </c>
      <c r="F824" s="31">
        <v>0</v>
      </c>
      <c r="G824" s="31">
        <f t="shared" si="60"/>
        <v>10</v>
      </c>
      <c r="H824" s="6">
        <f t="shared" si="61"/>
        <v>60</v>
      </c>
      <c r="I824" s="6">
        <f t="shared" si="62"/>
        <v>40</v>
      </c>
      <c r="J824" s="6">
        <f t="shared" si="63"/>
        <v>0</v>
      </c>
      <c r="K824" s="6">
        <f t="shared" si="64"/>
        <v>100</v>
      </c>
    </row>
    <row r="825" spans="1:11" x14ac:dyDescent="0.35">
      <c r="A825" s="45">
        <v>822</v>
      </c>
      <c r="C825" s="40" t="s">
        <v>126</v>
      </c>
      <c r="D825" s="31">
        <v>17</v>
      </c>
      <c r="E825" s="31">
        <v>31</v>
      </c>
      <c r="F825" s="31">
        <v>0</v>
      </c>
      <c r="G825" s="31">
        <f t="shared" si="60"/>
        <v>48</v>
      </c>
      <c r="H825" s="6">
        <f t="shared" si="61"/>
        <v>35.416666666666671</v>
      </c>
      <c r="I825" s="6">
        <f t="shared" si="62"/>
        <v>64.583333333333343</v>
      </c>
      <c r="J825" s="6">
        <f t="shared" si="63"/>
        <v>0</v>
      </c>
      <c r="K825" s="6">
        <f t="shared" si="64"/>
        <v>100</v>
      </c>
    </row>
    <row r="826" spans="1:11" x14ac:dyDescent="0.35">
      <c r="A826" s="45">
        <v>823</v>
      </c>
      <c r="C826" s="40" t="s">
        <v>127</v>
      </c>
      <c r="D826" s="31">
        <v>9</v>
      </c>
      <c r="E826" s="31">
        <v>8</v>
      </c>
      <c r="F826" s="31">
        <v>0</v>
      </c>
      <c r="G826" s="31">
        <f t="shared" si="60"/>
        <v>17</v>
      </c>
      <c r="H826" s="6">
        <f t="shared" si="61"/>
        <v>52.941176470588239</v>
      </c>
      <c r="I826" s="6">
        <f t="shared" si="62"/>
        <v>47.058823529411761</v>
      </c>
      <c r="J826" s="6">
        <f t="shared" si="63"/>
        <v>0</v>
      </c>
      <c r="K826" s="6">
        <f t="shared" si="64"/>
        <v>100</v>
      </c>
    </row>
    <row r="827" spans="1:11" x14ac:dyDescent="0.35">
      <c r="A827" s="45">
        <v>824</v>
      </c>
      <c r="C827" s="40" t="s">
        <v>128</v>
      </c>
      <c r="D827" s="31">
        <v>0</v>
      </c>
      <c r="E827" s="31">
        <v>0</v>
      </c>
      <c r="F827" s="31">
        <v>0</v>
      </c>
      <c r="G827" s="31">
        <f t="shared" si="60"/>
        <v>0</v>
      </c>
      <c r="H827" s="6" t="str">
        <f t="shared" si="61"/>
        <v/>
      </c>
      <c r="I827" s="6" t="str">
        <f t="shared" si="62"/>
        <v/>
      </c>
      <c r="J827" s="6" t="str">
        <f t="shared" si="63"/>
        <v/>
      </c>
      <c r="K827" s="6" t="str">
        <f t="shared" si="64"/>
        <v/>
      </c>
    </row>
    <row r="828" spans="1:11" x14ac:dyDescent="0.35">
      <c r="A828" s="45">
        <v>825</v>
      </c>
      <c r="C828" s="40" t="s">
        <v>129</v>
      </c>
      <c r="D828" s="31">
        <v>4</v>
      </c>
      <c r="E828" s="31">
        <v>0</v>
      </c>
      <c r="F828" s="31">
        <v>0</v>
      </c>
      <c r="G828" s="31">
        <f t="shared" si="60"/>
        <v>4</v>
      </c>
      <c r="H828" s="6">
        <f t="shared" si="61"/>
        <v>100</v>
      </c>
      <c r="I828" s="6">
        <f t="shared" si="62"/>
        <v>0</v>
      </c>
      <c r="J828" s="6">
        <f t="shared" si="63"/>
        <v>0</v>
      </c>
      <c r="K828" s="6">
        <f t="shared" si="64"/>
        <v>100</v>
      </c>
    </row>
    <row r="829" spans="1:11" x14ac:dyDescent="0.35">
      <c r="A829" s="45">
        <v>826</v>
      </c>
      <c r="B829" s="3" t="s">
        <v>24</v>
      </c>
      <c r="C829" s="40" t="s">
        <v>1</v>
      </c>
      <c r="D829" s="31">
        <v>1234</v>
      </c>
      <c r="E829" s="31">
        <v>91</v>
      </c>
      <c r="F829" s="31">
        <v>14</v>
      </c>
      <c r="G829" s="31">
        <f t="shared" si="60"/>
        <v>1339</v>
      </c>
      <c r="H829" s="6">
        <f t="shared" si="61"/>
        <v>92.158327109783428</v>
      </c>
      <c r="I829" s="6">
        <f t="shared" si="62"/>
        <v>6.7961165048543686</v>
      </c>
      <c r="J829" s="6">
        <f t="shared" si="63"/>
        <v>1.0455563853622107</v>
      </c>
      <c r="K829" s="6">
        <f t="shared" si="64"/>
        <v>100</v>
      </c>
    </row>
    <row r="830" spans="1:11" x14ac:dyDescent="0.35">
      <c r="A830" s="45">
        <v>827</v>
      </c>
      <c r="C830" s="40" t="s">
        <v>116</v>
      </c>
      <c r="D830" s="31">
        <v>217</v>
      </c>
      <c r="E830" s="31">
        <v>20</v>
      </c>
      <c r="F830" s="31">
        <v>0</v>
      </c>
      <c r="G830" s="31">
        <f t="shared" si="60"/>
        <v>237</v>
      </c>
      <c r="H830" s="6">
        <f t="shared" si="61"/>
        <v>91.561181434599163</v>
      </c>
      <c r="I830" s="6">
        <f t="shared" si="62"/>
        <v>8.4388185654008439</v>
      </c>
      <c r="J830" s="6">
        <f t="shared" si="63"/>
        <v>0</v>
      </c>
      <c r="K830" s="6">
        <f t="shared" si="64"/>
        <v>100</v>
      </c>
    </row>
    <row r="831" spans="1:11" x14ac:dyDescent="0.35">
      <c r="A831" s="45">
        <v>828</v>
      </c>
      <c r="C831" s="40" t="s">
        <v>117</v>
      </c>
      <c r="D831" s="31">
        <v>40</v>
      </c>
      <c r="E831" s="31">
        <v>8</v>
      </c>
      <c r="F831" s="31">
        <v>0</v>
      </c>
      <c r="G831" s="31">
        <f t="shared" si="60"/>
        <v>48</v>
      </c>
      <c r="H831" s="6">
        <f t="shared" si="61"/>
        <v>83.333333333333343</v>
      </c>
      <c r="I831" s="6">
        <f t="shared" si="62"/>
        <v>16.666666666666664</v>
      </c>
      <c r="J831" s="6">
        <f t="shared" si="63"/>
        <v>0</v>
      </c>
      <c r="K831" s="6">
        <f t="shared" si="64"/>
        <v>100</v>
      </c>
    </row>
    <row r="832" spans="1:11" x14ac:dyDescent="0.35">
      <c r="A832" s="45">
        <v>829</v>
      </c>
      <c r="C832" s="40" t="s">
        <v>118</v>
      </c>
      <c r="D832" s="31">
        <v>97</v>
      </c>
      <c r="E832" s="31">
        <v>27</v>
      </c>
      <c r="F832" s="31">
        <v>0</v>
      </c>
      <c r="G832" s="31">
        <f t="shared" si="60"/>
        <v>124</v>
      </c>
      <c r="H832" s="6">
        <f t="shared" si="61"/>
        <v>78.225806451612897</v>
      </c>
      <c r="I832" s="6">
        <f t="shared" si="62"/>
        <v>21.774193548387096</v>
      </c>
      <c r="J832" s="6">
        <f t="shared" si="63"/>
        <v>0</v>
      </c>
      <c r="K832" s="6">
        <f t="shared" si="64"/>
        <v>100</v>
      </c>
    </row>
    <row r="833" spans="1:11" x14ac:dyDescent="0.35">
      <c r="A833" s="45">
        <v>830</v>
      </c>
      <c r="C833" s="40" t="s">
        <v>108</v>
      </c>
      <c r="D833" s="31">
        <v>1117</v>
      </c>
      <c r="E833" s="31">
        <v>304</v>
      </c>
      <c r="F833" s="31">
        <v>12</v>
      </c>
      <c r="G833" s="31">
        <f t="shared" si="60"/>
        <v>1433</v>
      </c>
      <c r="H833" s="6">
        <f t="shared" si="61"/>
        <v>77.948360083740411</v>
      </c>
      <c r="I833" s="6">
        <f t="shared" si="62"/>
        <v>21.2142358688067</v>
      </c>
      <c r="J833" s="6">
        <f t="shared" si="63"/>
        <v>0.83740404745289609</v>
      </c>
      <c r="K833" s="6">
        <f t="shared" si="64"/>
        <v>100</v>
      </c>
    </row>
    <row r="834" spans="1:11" x14ac:dyDescent="0.35">
      <c r="A834" s="45">
        <v>831</v>
      </c>
      <c r="C834" s="40" t="s">
        <v>119</v>
      </c>
      <c r="D834" s="31">
        <v>914</v>
      </c>
      <c r="E834" s="31">
        <v>60</v>
      </c>
      <c r="F834" s="31">
        <v>11</v>
      </c>
      <c r="G834" s="31">
        <f t="shared" si="60"/>
        <v>985</v>
      </c>
      <c r="H834" s="6">
        <f t="shared" si="61"/>
        <v>92.791878172588838</v>
      </c>
      <c r="I834" s="6">
        <f t="shared" si="62"/>
        <v>6.091370558375635</v>
      </c>
      <c r="J834" s="6">
        <f t="shared" si="63"/>
        <v>1.116751269035533</v>
      </c>
      <c r="K834" s="6">
        <f t="shared" si="64"/>
        <v>100</v>
      </c>
    </row>
    <row r="835" spans="1:11" x14ac:dyDescent="0.35">
      <c r="A835" s="45">
        <v>832</v>
      </c>
      <c r="C835" s="40" t="s">
        <v>2</v>
      </c>
      <c r="D835" s="31">
        <v>1408</v>
      </c>
      <c r="E835" s="31">
        <v>270</v>
      </c>
      <c r="F835" s="31">
        <v>16</v>
      </c>
      <c r="G835" s="31">
        <f t="shared" si="60"/>
        <v>1694</v>
      </c>
      <c r="H835" s="6">
        <f t="shared" si="61"/>
        <v>83.116883116883116</v>
      </c>
      <c r="I835" s="6">
        <f t="shared" si="62"/>
        <v>15.938606847697756</v>
      </c>
      <c r="J835" s="6">
        <f t="shared" si="63"/>
        <v>0.94451003541912626</v>
      </c>
      <c r="K835" s="6">
        <f t="shared" si="64"/>
        <v>100</v>
      </c>
    </row>
    <row r="836" spans="1:11" x14ac:dyDescent="0.35">
      <c r="A836" s="45">
        <v>833</v>
      </c>
      <c r="C836" s="40" t="s">
        <v>109</v>
      </c>
      <c r="D836" s="31">
        <v>547</v>
      </c>
      <c r="E836" s="31">
        <v>153</v>
      </c>
      <c r="F836" s="31">
        <v>7</v>
      </c>
      <c r="G836" s="31">
        <f t="shared" si="60"/>
        <v>707</v>
      </c>
      <c r="H836" s="6">
        <f t="shared" si="61"/>
        <v>77.369165487977369</v>
      </c>
      <c r="I836" s="6">
        <f t="shared" si="62"/>
        <v>21.64073550212164</v>
      </c>
      <c r="J836" s="6">
        <f t="shared" si="63"/>
        <v>0.99009900990099009</v>
      </c>
      <c r="K836" s="6">
        <f t="shared" si="64"/>
        <v>100</v>
      </c>
    </row>
    <row r="837" spans="1:11" x14ac:dyDescent="0.35">
      <c r="A837" s="45">
        <v>834</v>
      </c>
      <c r="C837" s="40" t="s">
        <v>99</v>
      </c>
      <c r="D837" s="31">
        <v>96</v>
      </c>
      <c r="E837" s="31">
        <v>47</v>
      </c>
      <c r="F837" s="31">
        <v>3</v>
      </c>
      <c r="G837" s="31">
        <f t="shared" ref="G837:G900" si="65">SUM(D837:F837)</f>
        <v>146</v>
      </c>
      <c r="H837" s="6">
        <f t="shared" ref="H837:H900" si="66">IF($G837&gt;0,D837/$G837*100,"")</f>
        <v>65.753424657534239</v>
      </c>
      <c r="I837" s="6">
        <f t="shared" ref="I837:I900" si="67">IF($G837&gt;0,E837/$G837*100,"")</f>
        <v>32.19178082191781</v>
      </c>
      <c r="J837" s="6">
        <f t="shared" ref="J837:J900" si="68">IF($G837&gt;0,F837/$G837*100,"")</f>
        <v>2.054794520547945</v>
      </c>
      <c r="K837" s="6">
        <f t="shared" ref="K837:K900" si="69">IF($G837&gt;0,G837/$G837*100,"")</f>
        <v>100</v>
      </c>
    </row>
    <row r="838" spans="1:11" x14ac:dyDescent="0.35">
      <c r="A838" s="45">
        <v>835</v>
      </c>
      <c r="C838" s="40" t="s">
        <v>3</v>
      </c>
      <c r="D838" s="31">
        <v>170</v>
      </c>
      <c r="E838" s="31">
        <v>144</v>
      </c>
      <c r="F838" s="31">
        <v>6</v>
      </c>
      <c r="G838" s="31">
        <f t="shared" si="65"/>
        <v>320</v>
      </c>
      <c r="H838" s="6">
        <f t="shared" si="66"/>
        <v>53.125</v>
      </c>
      <c r="I838" s="6">
        <f t="shared" si="67"/>
        <v>45</v>
      </c>
      <c r="J838" s="6">
        <f t="shared" si="68"/>
        <v>1.875</v>
      </c>
      <c r="K838" s="6">
        <f t="shared" si="69"/>
        <v>100</v>
      </c>
    </row>
    <row r="839" spans="1:11" x14ac:dyDescent="0.35">
      <c r="A839" s="45">
        <v>836</v>
      </c>
      <c r="C839" s="40" t="s">
        <v>4</v>
      </c>
      <c r="D839" s="31">
        <v>36</v>
      </c>
      <c r="E839" s="31">
        <v>240</v>
      </c>
      <c r="F839" s="31">
        <v>0</v>
      </c>
      <c r="G839" s="31">
        <f t="shared" si="65"/>
        <v>276</v>
      </c>
      <c r="H839" s="6">
        <f t="shared" si="66"/>
        <v>13.043478260869565</v>
      </c>
      <c r="I839" s="6">
        <f t="shared" si="67"/>
        <v>86.956521739130437</v>
      </c>
      <c r="J839" s="6">
        <f t="shared" si="68"/>
        <v>0</v>
      </c>
      <c r="K839" s="6">
        <f t="shared" si="69"/>
        <v>100</v>
      </c>
    </row>
    <row r="840" spans="1:11" x14ac:dyDescent="0.35">
      <c r="A840" s="45">
        <v>837</v>
      </c>
      <c r="C840" s="40" t="s">
        <v>110</v>
      </c>
      <c r="D840" s="31">
        <v>14</v>
      </c>
      <c r="E840" s="31">
        <v>160</v>
      </c>
      <c r="F840" s="31">
        <v>0</v>
      </c>
      <c r="G840" s="31">
        <f t="shared" si="65"/>
        <v>174</v>
      </c>
      <c r="H840" s="6">
        <f t="shared" si="66"/>
        <v>8.0459770114942533</v>
      </c>
      <c r="I840" s="6">
        <f t="shared" si="67"/>
        <v>91.954022988505741</v>
      </c>
      <c r="J840" s="6">
        <f t="shared" si="68"/>
        <v>0</v>
      </c>
      <c r="K840" s="6">
        <f t="shared" si="69"/>
        <v>100</v>
      </c>
    </row>
    <row r="841" spans="1:11" x14ac:dyDescent="0.35">
      <c r="A841" s="45">
        <v>838</v>
      </c>
      <c r="B841" s="2"/>
      <c r="C841" s="40" t="s">
        <v>5</v>
      </c>
      <c r="D841" s="31">
        <v>166</v>
      </c>
      <c r="E841" s="31">
        <v>534</v>
      </c>
      <c r="F841" s="31">
        <v>0</v>
      </c>
      <c r="G841" s="31">
        <f t="shared" si="65"/>
        <v>700</v>
      </c>
      <c r="H841" s="6">
        <f t="shared" si="66"/>
        <v>23.714285714285715</v>
      </c>
      <c r="I841" s="6">
        <f t="shared" si="67"/>
        <v>76.285714285714292</v>
      </c>
      <c r="J841" s="6">
        <f t="shared" si="68"/>
        <v>0</v>
      </c>
      <c r="K841" s="6">
        <f t="shared" si="69"/>
        <v>100</v>
      </c>
    </row>
    <row r="842" spans="1:11" x14ac:dyDescent="0.35">
      <c r="A842" s="45">
        <v>839</v>
      </c>
      <c r="C842" s="40" t="s">
        <v>6</v>
      </c>
      <c r="D842" s="31">
        <v>93</v>
      </c>
      <c r="E842" s="31">
        <v>197</v>
      </c>
      <c r="F842" s="31">
        <v>3</v>
      </c>
      <c r="G842" s="31">
        <f t="shared" si="65"/>
        <v>293</v>
      </c>
      <c r="H842" s="6">
        <f t="shared" si="66"/>
        <v>31.74061433447099</v>
      </c>
      <c r="I842" s="6">
        <f t="shared" si="67"/>
        <v>67.235494880546071</v>
      </c>
      <c r="J842" s="6">
        <f t="shared" si="68"/>
        <v>1.0238907849829351</v>
      </c>
      <c r="K842" s="6">
        <f t="shared" si="69"/>
        <v>100</v>
      </c>
    </row>
    <row r="843" spans="1:11" x14ac:dyDescent="0.35">
      <c r="A843" s="45">
        <v>840</v>
      </c>
      <c r="C843" s="40" t="s">
        <v>120</v>
      </c>
      <c r="D843" s="31">
        <v>398</v>
      </c>
      <c r="E843" s="31">
        <v>173</v>
      </c>
      <c r="F843" s="31">
        <v>11</v>
      </c>
      <c r="G843" s="31">
        <f t="shared" si="65"/>
        <v>582</v>
      </c>
      <c r="H843" s="6">
        <f t="shared" si="66"/>
        <v>68.384879725085909</v>
      </c>
      <c r="I843" s="6">
        <f t="shared" si="67"/>
        <v>29.725085910652922</v>
      </c>
      <c r="J843" s="6">
        <f t="shared" si="68"/>
        <v>1.8900343642611683</v>
      </c>
      <c r="K843" s="6">
        <f t="shared" si="69"/>
        <v>100</v>
      </c>
    </row>
    <row r="844" spans="1:11" x14ac:dyDescent="0.35">
      <c r="A844" s="45">
        <v>841</v>
      </c>
      <c r="C844" s="40" t="s">
        <v>121</v>
      </c>
      <c r="D844" s="31">
        <v>32</v>
      </c>
      <c r="E844" s="31">
        <v>66</v>
      </c>
      <c r="F844" s="31">
        <v>0</v>
      </c>
      <c r="G844" s="31">
        <f t="shared" si="65"/>
        <v>98</v>
      </c>
      <c r="H844" s="6">
        <f t="shared" si="66"/>
        <v>32.653061224489797</v>
      </c>
      <c r="I844" s="6">
        <f t="shared" si="67"/>
        <v>67.346938775510196</v>
      </c>
      <c r="J844" s="6">
        <f t="shared" si="68"/>
        <v>0</v>
      </c>
      <c r="K844" s="6">
        <f t="shared" si="69"/>
        <v>100</v>
      </c>
    </row>
    <row r="845" spans="1:11" x14ac:dyDescent="0.35">
      <c r="A845" s="45">
        <v>842</v>
      </c>
      <c r="C845" s="40" t="s">
        <v>122</v>
      </c>
      <c r="D845" s="31">
        <v>549</v>
      </c>
      <c r="E845" s="31">
        <v>221</v>
      </c>
      <c r="F845" s="31">
        <v>11</v>
      </c>
      <c r="G845" s="31">
        <f t="shared" si="65"/>
        <v>781</v>
      </c>
      <c r="H845" s="6">
        <f t="shared" si="66"/>
        <v>70.294494238156219</v>
      </c>
      <c r="I845" s="6">
        <f t="shared" si="67"/>
        <v>28.297055057618437</v>
      </c>
      <c r="J845" s="6">
        <f t="shared" si="68"/>
        <v>1.4084507042253522</v>
      </c>
      <c r="K845" s="6">
        <f t="shared" si="69"/>
        <v>100</v>
      </c>
    </row>
    <row r="846" spans="1:11" x14ac:dyDescent="0.35">
      <c r="A846" s="45">
        <v>843</v>
      </c>
      <c r="C846" s="40" t="s">
        <v>111</v>
      </c>
      <c r="D846" s="31">
        <v>263</v>
      </c>
      <c r="E846" s="31">
        <v>924</v>
      </c>
      <c r="F846" s="31">
        <v>17</v>
      </c>
      <c r="G846" s="31">
        <f t="shared" si="65"/>
        <v>1204</v>
      </c>
      <c r="H846" s="6">
        <f t="shared" si="66"/>
        <v>21.843853820598007</v>
      </c>
      <c r="I846" s="6">
        <f t="shared" si="67"/>
        <v>76.744186046511629</v>
      </c>
      <c r="J846" s="6">
        <f t="shared" si="68"/>
        <v>1.4119601328903655</v>
      </c>
      <c r="K846" s="6">
        <f t="shared" si="69"/>
        <v>100</v>
      </c>
    </row>
    <row r="847" spans="1:11" x14ac:dyDescent="0.35">
      <c r="A847" s="45">
        <v>844</v>
      </c>
      <c r="C847" s="40" t="s">
        <v>7</v>
      </c>
      <c r="D847" s="31">
        <v>6351</v>
      </c>
      <c r="E847" s="31">
        <v>1973</v>
      </c>
      <c r="F847" s="31">
        <v>115</v>
      </c>
      <c r="G847" s="31">
        <f t="shared" si="65"/>
        <v>8439</v>
      </c>
      <c r="H847" s="6">
        <f t="shared" si="66"/>
        <v>75.257731958762889</v>
      </c>
      <c r="I847" s="6">
        <f t="shared" si="67"/>
        <v>23.379547339732195</v>
      </c>
      <c r="J847" s="6">
        <f t="shared" si="68"/>
        <v>1.3627207015049176</v>
      </c>
      <c r="K847" s="6">
        <f t="shared" si="69"/>
        <v>100</v>
      </c>
    </row>
    <row r="848" spans="1:11" x14ac:dyDescent="0.35">
      <c r="A848" s="45">
        <v>845</v>
      </c>
      <c r="C848" s="40" t="s">
        <v>112</v>
      </c>
      <c r="D848" s="31">
        <v>558</v>
      </c>
      <c r="E848" s="31">
        <v>771</v>
      </c>
      <c r="F848" s="31">
        <v>8</v>
      </c>
      <c r="G848" s="31">
        <f t="shared" si="65"/>
        <v>1337</v>
      </c>
      <c r="H848" s="6">
        <f t="shared" si="66"/>
        <v>41.735228122662676</v>
      </c>
      <c r="I848" s="6">
        <f t="shared" si="67"/>
        <v>57.666417352281229</v>
      </c>
      <c r="J848" s="6">
        <f t="shared" si="68"/>
        <v>0.59835452505609577</v>
      </c>
      <c r="K848" s="6">
        <f t="shared" si="69"/>
        <v>100</v>
      </c>
    </row>
    <row r="849" spans="1:11" x14ac:dyDescent="0.35">
      <c r="A849" s="45">
        <v>846</v>
      </c>
      <c r="C849" s="40" t="s">
        <v>8</v>
      </c>
      <c r="D849" s="31">
        <v>11247</v>
      </c>
      <c r="E849" s="31">
        <v>2797</v>
      </c>
      <c r="F849" s="31">
        <v>278</v>
      </c>
      <c r="G849" s="31">
        <f t="shared" si="65"/>
        <v>14322</v>
      </c>
      <c r="H849" s="6">
        <f t="shared" si="66"/>
        <v>78.52953498114789</v>
      </c>
      <c r="I849" s="6">
        <f t="shared" si="67"/>
        <v>19.529395335846949</v>
      </c>
      <c r="J849" s="6">
        <f t="shared" si="68"/>
        <v>1.9410696830051668</v>
      </c>
      <c r="K849" s="6">
        <f t="shared" si="69"/>
        <v>100</v>
      </c>
    </row>
    <row r="850" spans="1:11" x14ac:dyDescent="0.35">
      <c r="A850" s="45">
        <v>847</v>
      </c>
      <c r="C850" s="40" t="s">
        <v>9</v>
      </c>
      <c r="D850" s="31">
        <v>441</v>
      </c>
      <c r="E850" s="31">
        <v>472</v>
      </c>
      <c r="F850" s="31">
        <v>7</v>
      </c>
      <c r="G850" s="31">
        <f t="shared" si="65"/>
        <v>920</v>
      </c>
      <c r="H850" s="6">
        <f t="shared" si="66"/>
        <v>47.934782608695656</v>
      </c>
      <c r="I850" s="6">
        <f t="shared" si="67"/>
        <v>51.304347826086961</v>
      </c>
      <c r="J850" s="6">
        <f t="shared" si="68"/>
        <v>0.76086956521739135</v>
      </c>
      <c r="K850" s="6">
        <f t="shared" si="69"/>
        <v>100</v>
      </c>
    </row>
    <row r="851" spans="1:11" x14ac:dyDescent="0.35">
      <c r="A851" s="45">
        <v>848</v>
      </c>
      <c r="C851" s="40" t="s">
        <v>100</v>
      </c>
      <c r="D851" s="31">
        <v>3862</v>
      </c>
      <c r="E851" s="31">
        <v>787</v>
      </c>
      <c r="F851" s="31">
        <v>104</v>
      </c>
      <c r="G851" s="31">
        <f t="shared" si="65"/>
        <v>4753</v>
      </c>
      <c r="H851" s="6">
        <f t="shared" si="66"/>
        <v>81.253944876919832</v>
      </c>
      <c r="I851" s="6">
        <f t="shared" si="67"/>
        <v>16.557963391542181</v>
      </c>
      <c r="J851" s="6">
        <f t="shared" si="68"/>
        <v>2.188091731537976</v>
      </c>
      <c r="K851" s="6">
        <f t="shared" si="69"/>
        <v>100</v>
      </c>
    </row>
    <row r="852" spans="1:11" x14ac:dyDescent="0.35">
      <c r="A852" s="45">
        <v>849</v>
      </c>
      <c r="C852" s="40" t="s">
        <v>113</v>
      </c>
      <c r="D852" s="31">
        <v>245</v>
      </c>
      <c r="E852" s="31">
        <v>287</v>
      </c>
      <c r="F852" s="31">
        <v>0</v>
      </c>
      <c r="G852" s="31">
        <f t="shared" si="65"/>
        <v>532</v>
      </c>
      <c r="H852" s="6">
        <f t="shared" si="66"/>
        <v>46.05263157894737</v>
      </c>
      <c r="I852" s="6">
        <f t="shared" si="67"/>
        <v>53.94736842105263</v>
      </c>
      <c r="J852" s="6">
        <f t="shared" si="68"/>
        <v>0</v>
      </c>
      <c r="K852" s="6">
        <f t="shared" si="69"/>
        <v>100</v>
      </c>
    </row>
    <row r="853" spans="1:11" x14ac:dyDescent="0.35">
      <c r="A853" s="45">
        <v>850</v>
      </c>
      <c r="C853" s="40" t="s">
        <v>10</v>
      </c>
      <c r="D853" s="31">
        <v>4876</v>
      </c>
      <c r="E853" s="31">
        <v>6651</v>
      </c>
      <c r="F853" s="31">
        <v>92</v>
      </c>
      <c r="G853" s="31">
        <f t="shared" si="65"/>
        <v>11619</v>
      </c>
      <c r="H853" s="6">
        <f t="shared" si="66"/>
        <v>41.965745761253118</v>
      </c>
      <c r="I853" s="6">
        <f t="shared" si="67"/>
        <v>57.242447714949648</v>
      </c>
      <c r="J853" s="6">
        <f t="shared" si="68"/>
        <v>0.7918065237972286</v>
      </c>
      <c r="K853" s="6">
        <f t="shared" si="69"/>
        <v>100</v>
      </c>
    </row>
    <row r="854" spans="1:11" x14ac:dyDescent="0.35">
      <c r="A854" s="45">
        <v>851</v>
      </c>
      <c r="C854" s="40" t="s">
        <v>123</v>
      </c>
      <c r="D854" s="31">
        <v>101</v>
      </c>
      <c r="E854" s="31">
        <v>176</v>
      </c>
      <c r="F854" s="31">
        <v>0</v>
      </c>
      <c r="G854" s="31">
        <f t="shared" si="65"/>
        <v>277</v>
      </c>
      <c r="H854" s="6">
        <f t="shared" si="66"/>
        <v>36.462093862815884</v>
      </c>
      <c r="I854" s="6">
        <f t="shared" si="67"/>
        <v>63.537906137184116</v>
      </c>
      <c r="J854" s="6">
        <f t="shared" si="68"/>
        <v>0</v>
      </c>
      <c r="K854" s="6">
        <f t="shared" si="69"/>
        <v>100</v>
      </c>
    </row>
    <row r="855" spans="1:11" x14ac:dyDescent="0.35">
      <c r="A855" s="45">
        <v>852</v>
      </c>
      <c r="C855" s="40" t="s">
        <v>11</v>
      </c>
      <c r="D855" s="31">
        <v>494</v>
      </c>
      <c r="E855" s="31">
        <v>1828</v>
      </c>
      <c r="F855" s="31">
        <v>12</v>
      </c>
      <c r="G855" s="31">
        <f t="shared" si="65"/>
        <v>2334</v>
      </c>
      <c r="H855" s="6">
        <f t="shared" si="66"/>
        <v>21.165381319622963</v>
      </c>
      <c r="I855" s="6">
        <f t="shared" si="67"/>
        <v>78.32047986289632</v>
      </c>
      <c r="J855" s="6">
        <f t="shared" si="68"/>
        <v>0.51413881748071977</v>
      </c>
      <c r="K855" s="6">
        <f t="shared" si="69"/>
        <v>100</v>
      </c>
    </row>
    <row r="856" spans="1:11" x14ac:dyDescent="0.35">
      <c r="A856" s="45">
        <v>853</v>
      </c>
      <c r="C856" s="40" t="s">
        <v>124</v>
      </c>
      <c r="D856" s="31">
        <v>3213</v>
      </c>
      <c r="E856" s="31">
        <v>2719</v>
      </c>
      <c r="F856" s="31">
        <v>58</v>
      </c>
      <c r="G856" s="31">
        <f t="shared" si="65"/>
        <v>5990</v>
      </c>
      <c r="H856" s="6">
        <f t="shared" si="66"/>
        <v>53.639398998330556</v>
      </c>
      <c r="I856" s="6">
        <f t="shared" si="67"/>
        <v>45.392320534223707</v>
      </c>
      <c r="J856" s="6">
        <f t="shared" si="68"/>
        <v>0.96828046744574292</v>
      </c>
      <c r="K856" s="6">
        <f t="shared" si="69"/>
        <v>100</v>
      </c>
    </row>
    <row r="857" spans="1:11" x14ac:dyDescent="0.35">
      <c r="A857" s="45">
        <v>854</v>
      </c>
      <c r="C857" s="40" t="s">
        <v>125</v>
      </c>
      <c r="D857" s="31">
        <v>351</v>
      </c>
      <c r="E857" s="31">
        <v>161</v>
      </c>
      <c r="F857" s="31">
        <v>4</v>
      </c>
      <c r="G857" s="31">
        <f t="shared" si="65"/>
        <v>516</v>
      </c>
      <c r="H857" s="6">
        <f t="shared" si="66"/>
        <v>68.023255813953483</v>
      </c>
      <c r="I857" s="6">
        <f t="shared" si="67"/>
        <v>31.2015503875969</v>
      </c>
      <c r="J857" s="6">
        <f t="shared" si="68"/>
        <v>0.77519379844961245</v>
      </c>
      <c r="K857" s="6">
        <f t="shared" si="69"/>
        <v>100</v>
      </c>
    </row>
    <row r="858" spans="1:11" x14ac:dyDescent="0.35">
      <c r="A858" s="45">
        <v>855</v>
      </c>
      <c r="C858" s="40" t="s">
        <v>126</v>
      </c>
      <c r="D858" s="31">
        <v>39</v>
      </c>
      <c r="E858" s="31">
        <v>206</v>
      </c>
      <c r="F858" s="31">
        <v>6</v>
      </c>
      <c r="G858" s="31">
        <f t="shared" si="65"/>
        <v>251</v>
      </c>
      <c r="H858" s="6">
        <f t="shared" si="66"/>
        <v>15.53784860557769</v>
      </c>
      <c r="I858" s="6">
        <f t="shared" si="67"/>
        <v>82.071713147410364</v>
      </c>
      <c r="J858" s="6">
        <f t="shared" si="68"/>
        <v>2.3904382470119523</v>
      </c>
      <c r="K858" s="6">
        <f t="shared" si="69"/>
        <v>100</v>
      </c>
    </row>
    <row r="859" spans="1:11" x14ac:dyDescent="0.35">
      <c r="A859" s="45">
        <v>856</v>
      </c>
      <c r="C859" s="40" t="s">
        <v>127</v>
      </c>
      <c r="D859" s="31">
        <v>105</v>
      </c>
      <c r="E859" s="31">
        <v>331</v>
      </c>
      <c r="F859" s="31">
        <v>0</v>
      </c>
      <c r="G859" s="31">
        <f t="shared" si="65"/>
        <v>436</v>
      </c>
      <c r="H859" s="6">
        <f t="shared" si="66"/>
        <v>24.082568807339449</v>
      </c>
      <c r="I859" s="6">
        <f t="shared" si="67"/>
        <v>75.917431192660544</v>
      </c>
      <c r="J859" s="6">
        <f t="shared" si="68"/>
        <v>0</v>
      </c>
      <c r="K859" s="6">
        <f t="shared" si="69"/>
        <v>100</v>
      </c>
    </row>
    <row r="860" spans="1:11" x14ac:dyDescent="0.35">
      <c r="A860" s="45">
        <v>857</v>
      </c>
      <c r="C860" s="40" t="s">
        <v>128</v>
      </c>
      <c r="D860" s="31">
        <v>24</v>
      </c>
      <c r="E860" s="31">
        <v>134</v>
      </c>
      <c r="F860" s="31">
        <v>0</v>
      </c>
      <c r="G860" s="31">
        <f t="shared" si="65"/>
        <v>158</v>
      </c>
      <c r="H860" s="6">
        <f t="shared" si="66"/>
        <v>15.18987341772152</v>
      </c>
      <c r="I860" s="6">
        <f t="shared" si="67"/>
        <v>84.810126582278471</v>
      </c>
      <c r="J860" s="6">
        <f t="shared" si="68"/>
        <v>0</v>
      </c>
      <c r="K860" s="6">
        <f t="shared" si="69"/>
        <v>100</v>
      </c>
    </row>
    <row r="861" spans="1:11" x14ac:dyDescent="0.35">
      <c r="A861" s="45">
        <v>858</v>
      </c>
      <c r="C861" s="40" t="s">
        <v>129</v>
      </c>
      <c r="D861" s="31">
        <v>9</v>
      </c>
      <c r="E861" s="31">
        <v>8</v>
      </c>
      <c r="F861" s="31">
        <v>0</v>
      </c>
      <c r="G861" s="31">
        <f t="shared" si="65"/>
        <v>17</v>
      </c>
      <c r="H861" s="6">
        <f t="shared" si="66"/>
        <v>52.941176470588239</v>
      </c>
      <c r="I861" s="6">
        <f t="shared" si="67"/>
        <v>47.058823529411761</v>
      </c>
      <c r="J861" s="6">
        <f t="shared" si="68"/>
        <v>0</v>
      </c>
      <c r="K861" s="6">
        <f t="shared" si="69"/>
        <v>100</v>
      </c>
    </row>
    <row r="862" spans="1:11" x14ac:dyDescent="0.35">
      <c r="A862" s="45">
        <v>859</v>
      </c>
      <c r="B862" s="3" t="s">
        <v>25</v>
      </c>
      <c r="C862" s="40" t="s">
        <v>1</v>
      </c>
      <c r="D862" s="31">
        <v>1303</v>
      </c>
      <c r="E862" s="31">
        <v>165</v>
      </c>
      <c r="F862" s="31">
        <v>28</v>
      </c>
      <c r="G862" s="31">
        <f t="shared" si="65"/>
        <v>1496</v>
      </c>
      <c r="H862" s="6">
        <f t="shared" si="66"/>
        <v>87.098930481283418</v>
      </c>
      <c r="I862" s="6">
        <f t="shared" si="67"/>
        <v>11.029411764705882</v>
      </c>
      <c r="J862" s="6">
        <f t="shared" si="68"/>
        <v>1.8716577540106951</v>
      </c>
      <c r="K862" s="6">
        <f t="shared" si="69"/>
        <v>100</v>
      </c>
    </row>
    <row r="863" spans="1:11" x14ac:dyDescent="0.35">
      <c r="A863" s="45">
        <v>860</v>
      </c>
      <c r="C863" s="40" t="s">
        <v>116</v>
      </c>
      <c r="D863" s="31">
        <v>342</v>
      </c>
      <c r="E863" s="31">
        <v>40</v>
      </c>
      <c r="F863" s="31">
        <v>9</v>
      </c>
      <c r="G863" s="31">
        <f t="shared" si="65"/>
        <v>391</v>
      </c>
      <c r="H863" s="6">
        <f t="shared" si="66"/>
        <v>87.468030690537077</v>
      </c>
      <c r="I863" s="6">
        <f t="shared" si="67"/>
        <v>10.230179028132993</v>
      </c>
      <c r="J863" s="6">
        <f t="shared" si="68"/>
        <v>2.3017902813299234</v>
      </c>
      <c r="K863" s="6">
        <f t="shared" si="69"/>
        <v>100</v>
      </c>
    </row>
    <row r="864" spans="1:11" x14ac:dyDescent="0.35">
      <c r="A864" s="45">
        <v>861</v>
      </c>
      <c r="C864" s="40" t="s">
        <v>117</v>
      </c>
      <c r="D864" s="31">
        <v>223</v>
      </c>
      <c r="E864" s="31">
        <v>32</v>
      </c>
      <c r="F864" s="31">
        <v>5</v>
      </c>
      <c r="G864" s="31">
        <f t="shared" si="65"/>
        <v>260</v>
      </c>
      <c r="H864" s="6">
        <f t="shared" si="66"/>
        <v>85.769230769230759</v>
      </c>
      <c r="I864" s="6">
        <f t="shared" si="67"/>
        <v>12.307692307692308</v>
      </c>
      <c r="J864" s="6">
        <f t="shared" si="68"/>
        <v>1.9230769230769231</v>
      </c>
      <c r="K864" s="6">
        <f t="shared" si="69"/>
        <v>100</v>
      </c>
    </row>
    <row r="865" spans="1:11" x14ac:dyDescent="0.35">
      <c r="A865" s="45">
        <v>862</v>
      </c>
      <c r="C865" s="40" t="s">
        <v>118</v>
      </c>
      <c r="D865" s="31">
        <v>7</v>
      </c>
      <c r="E865" s="31">
        <v>6</v>
      </c>
      <c r="F865" s="31">
        <v>0</v>
      </c>
      <c r="G865" s="31">
        <f t="shared" si="65"/>
        <v>13</v>
      </c>
      <c r="H865" s="6">
        <f t="shared" si="66"/>
        <v>53.846153846153847</v>
      </c>
      <c r="I865" s="6">
        <f t="shared" si="67"/>
        <v>46.153846153846153</v>
      </c>
      <c r="J865" s="6">
        <f t="shared" si="68"/>
        <v>0</v>
      </c>
      <c r="K865" s="6">
        <f t="shared" si="69"/>
        <v>100</v>
      </c>
    </row>
    <row r="866" spans="1:11" x14ac:dyDescent="0.35">
      <c r="A866" s="45">
        <v>863</v>
      </c>
      <c r="C866" s="40" t="s">
        <v>108</v>
      </c>
      <c r="D866" s="31">
        <v>379</v>
      </c>
      <c r="E866" s="31">
        <v>77</v>
      </c>
      <c r="F866" s="31">
        <v>5</v>
      </c>
      <c r="G866" s="31">
        <f t="shared" si="65"/>
        <v>461</v>
      </c>
      <c r="H866" s="6">
        <f t="shared" si="66"/>
        <v>82.212581344902389</v>
      </c>
      <c r="I866" s="6">
        <f t="shared" si="67"/>
        <v>16.702819956616054</v>
      </c>
      <c r="J866" s="6">
        <f t="shared" si="68"/>
        <v>1.0845986984815619</v>
      </c>
      <c r="K866" s="6">
        <f t="shared" si="69"/>
        <v>100</v>
      </c>
    </row>
    <row r="867" spans="1:11" x14ac:dyDescent="0.35">
      <c r="A867" s="45">
        <v>864</v>
      </c>
      <c r="C867" s="40" t="s">
        <v>119</v>
      </c>
      <c r="D867" s="31">
        <v>612</v>
      </c>
      <c r="E867" s="31">
        <v>37</v>
      </c>
      <c r="F867" s="31">
        <v>13</v>
      </c>
      <c r="G867" s="31">
        <f t="shared" si="65"/>
        <v>662</v>
      </c>
      <c r="H867" s="6">
        <f t="shared" si="66"/>
        <v>92.447129909365557</v>
      </c>
      <c r="I867" s="6">
        <f t="shared" si="67"/>
        <v>5.5891238670694863</v>
      </c>
      <c r="J867" s="6">
        <f t="shared" si="68"/>
        <v>1.9637462235649545</v>
      </c>
      <c r="K867" s="6">
        <f t="shared" si="69"/>
        <v>100</v>
      </c>
    </row>
    <row r="868" spans="1:11" x14ac:dyDescent="0.35">
      <c r="A868" s="45">
        <v>865</v>
      </c>
      <c r="B868" s="2"/>
      <c r="C868" s="40" t="s">
        <v>2</v>
      </c>
      <c r="D868" s="31">
        <v>417</v>
      </c>
      <c r="E868" s="31">
        <v>52</v>
      </c>
      <c r="F868" s="31">
        <v>9</v>
      </c>
      <c r="G868" s="31">
        <f t="shared" si="65"/>
        <v>478</v>
      </c>
      <c r="H868" s="6">
        <f t="shared" si="66"/>
        <v>87.238493723849373</v>
      </c>
      <c r="I868" s="6">
        <f t="shared" si="67"/>
        <v>10.87866108786611</v>
      </c>
      <c r="J868" s="6">
        <f t="shared" si="68"/>
        <v>1.882845188284519</v>
      </c>
      <c r="K868" s="6">
        <f t="shared" si="69"/>
        <v>100</v>
      </c>
    </row>
    <row r="869" spans="1:11" x14ac:dyDescent="0.35">
      <c r="A869" s="45">
        <v>866</v>
      </c>
      <c r="C869" s="40" t="s">
        <v>109</v>
      </c>
      <c r="D869" s="31">
        <v>353</v>
      </c>
      <c r="E869" s="31">
        <v>67</v>
      </c>
      <c r="F869" s="31">
        <v>10</v>
      </c>
      <c r="G869" s="31">
        <f t="shared" si="65"/>
        <v>430</v>
      </c>
      <c r="H869" s="6">
        <f t="shared" si="66"/>
        <v>82.093023255813961</v>
      </c>
      <c r="I869" s="6">
        <f t="shared" si="67"/>
        <v>15.58139534883721</v>
      </c>
      <c r="J869" s="6">
        <f t="shared" si="68"/>
        <v>2.3255813953488373</v>
      </c>
      <c r="K869" s="6">
        <f t="shared" si="69"/>
        <v>100</v>
      </c>
    </row>
    <row r="870" spans="1:11" x14ac:dyDescent="0.35">
      <c r="A870" s="45">
        <v>867</v>
      </c>
      <c r="C870" s="40" t="s">
        <v>99</v>
      </c>
      <c r="D870" s="31">
        <v>48</v>
      </c>
      <c r="E870" s="31">
        <v>40</v>
      </c>
      <c r="F870" s="31">
        <v>0</v>
      </c>
      <c r="G870" s="31">
        <f t="shared" si="65"/>
        <v>88</v>
      </c>
      <c r="H870" s="6">
        <f t="shared" si="66"/>
        <v>54.54545454545454</v>
      </c>
      <c r="I870" s="6">
        <f t="shared" si="67"/>
        <v>45.454545454545453</v>
      </c>
      <c r="J870" s="6">
        <f t="shared" si="68"/>
        <v>0</v>
      </c>
      <c r="K870" s="6">
        <f t="shared" si="69"/>
        <v>100</v>
      </c>
    </row>
    <row r="871" spans="1:11" x14ac:dyDescent="0.35">
      <c r="A871" s="45">
        <v>868</v>
      </c>
      <c r="C871" s="40" t="s">
        <v>3</v>
      </c>
      <c r="D871" s="31">
        <v>123</v>
      </c>
      <c r="E871" s="31">
        <v>94</v>
      </c>
      <c r="F871" s="31">
        <v>0</v>
      </c>
      <c r="G871" s="31">
        <f t="shared" si="65"/>
        <v>217</v>
      </c>
      <c r="H871" s="6">
        <f t="shared" si="66"/>
        <v>56.682027649769587</v>
      </c>
      <c r="I871" s="6">
        <f t="shared" si="67"/>
        <v>43.317972350230413</v>
      </c>
      <c r="J871" s="6">
        <f t="shared" si="68"/>
        <v>0</v>
      </c>
      <c r="K871" s="6">
        <f t="shared" si="69"/>
        <v>100</v>
      </c>
    </row>
    <row r="872" spans="1:11" x14ac:dyDescent="0.35">
      <c r="A872" s="45">
        <v>869</v>
      </c>
      <c r="C872" s="40" t="s">
        <v>4</v>
      </c>
      <c r="D872" s="31">
        <v>12</v>
      </c>
      <c r="E872" s="31">
        <v>46</v>
      </c>
      <c r="F872" s="31">
        <v>0</v>
      </c>
      <c r="G872" s="31">
        <f t="shared" si="65"/>
        <v>58</v>
      </c>
      <c r="H872" s="6">
        <f t="shared" si="66"/>
        <v>20.689655172413794</v>
      </c>
      <c r="I872" s="6">
        <f t="shared" si="67"/>
        <v>79.310344827586206</v>
      </c>
      <c r="J872" s="6">
        <f t="shared" si="68"/>
        <v>0</v>
      </c>
      <c r="K872" s="6">
        <f t="shared" si="69"/>
        <v>100</v>
      </c>
    </row>
    <row r="873" spans="1:11" x14ac:dyDescent="0.35">
      <c r="A873" s="45">
        <v>870</v>
      </c>
      <c r="C873" s="40" t="s">
        <v>110</v>
      </c>
      <c r="D873" s="31">
        <v>15</v>
      </c>
      <c r="E873" s="31">
        <v>28</v>
      </c>
      <c r="F873" s="31">
        <v>0</v>
      </c>
      <c r="G873" s="31">
        <f t="shared" si="65"/>
        <v>43</v>
      </c>
      <c r="H873" s="6">
        <f t="shared" si="66"/>
        <v>34.883720930232556</v>
      </c>
      <c r="I873" s="6">
        <f t="shared" si="67"/>
        <v>65.116279069767444</v>
      </c>
      <c r="J873" s="6">
        <f t="shared" si="68"/>
        <v>0</v>
      </c>
      <c r="K873" s="6">
        <f t="shared" si="69"/>
        <v>100</v>
      </c>
    </row>
    <row r="874" spans="1:11" x14ac:dyDescent="0.35">
      <c r="A874" s="45">
        <v>871</v>
      </c>
      <c r="C874" s="40" t="s">
        <v>5</v>
      </c>
      <c r="D874" s="31">
        <v>220</v>
      </c>
      <c r="E874" s="31">
        <v>282</v>
      </c>
      <c r="F874" s="31">
        <v>0</v>
      </c>
      <c r="G874" s="31">
        <f t="shared" si="65"/>
        <v>502</v>
      </c>
      <c r="H874" s="6">
        <f t="shared" si="66"/>
        <v>43.82470119521912</v>
      </c>
      <c r="I874" s="6">
        <f t="shared" si="67"/>
        <v>56.175298804780873</v>
      </c>
      <c r="J874" s="6">
        <f t="shared" si="68"/>
        <v>0</v>
      </c>
      <c r="K874" s="6">
        <f t="shared" si="69"/>
        <v>100</v>
      </c>
    </row>
    <row r="875" spans="1:11" x14ac:dyDescent="0.35">
      <c r="A875" s="45">
        <v>872</v>
      </c>
      <c r="C875" s="40" t="s">
        <v>6</v>
      </c>
      <c r="D875" s="31">
        <v>90</v>
      </c>
      <c r="E875" s="31">
        <v>173</v>
      </c>
      <c r="F875" s="31">
        <v>0</v>
      </c>
      <c r="G875" s="31">
        <f t="shared" si="65"/>
        <v>263</v>
      </c>
      <c r="H875" s="6">
        <f t="shared" si="66"/>
        <v>34.22053231939163</v>
      </c>
      <c r="I875" s="6">
        <f t="shared" si="67"/>
        <v>65.779467680608363</v>
      </c>
      <c r="J875" s="6">
        <f t="shared" si="68"/>
        <v>0</v>
      </c>
      <c r="K875" s="6">
        <f t="shared" si="69"/>
        <v>100</v>
      </c>
    </row>
    <row r="876" spans="1:11" x14ac:dyDescent="0.35">
      <c r="A876" s="45">
        <v>873</v>
      </c>
      <c r="C876" s="40" t="s">
        <v>120</v>
      </c>
      <c r="D876" s="31">
        <v>84</v>
      </c>
      <c r="E876" s="31">
        <v>32</v>
      </c>
      <c r="F876" s="31">
        <v>3</v>
      </c>
      <c r="G876" s="31">
        <f t="shared" si="65"/>
        <v>119</v>
      </c>
      <c r="H876" s="6">
        <f t="shared" si="66"/>
        <v>70.588235294117652</v>
      </c>
      <c r="I876" s="6">
        <f t="shared" si="67"/>
        <v>26.890756302521009</v>
      </c>
      <c r="J876" s="6">
        <f t="shared" si="68"/>
        <v>2.5210084033613445</v>
      </c>
      <c r="K876" s="6">
        <f t="shared" si="69"/>
        <v>100</v>
      </c>
    </row>
    <row r="877" spans="1:11" x14ac:dyDescent="0.35">
      <c r="A877" s="45">
        <v>874</v>
      </c>
      <c r="C877" s="40" t="s">
        <v>121</v>
      </c>
      <c r="D877" s="31">
        <v>25</v>
      </c>
      <c r="E877" s="31">
        <v>71</v>
      </c>
      <c r="F877" s="31">
        <v>0</v>
      </c>
      <c r="G877" s="31">
        <f t="shared" si="65"/>
        <v>96</v>
      </c>
      <c r="H877" s="6">
        <f t="shared" si="66"/>
        <v>26.041666666666668</v>
      </c>
      <c r="I877" s="6">
        <f t="shared" si="67"/>
        <v>73.958333333333343</v>
      </c>
      <c r="J877" s="6">
        <f t="shared" si="68"/>
        <v>0</v>
      </c>
      <c r="K877" s="6">
        <f t="shared" si="69"/>
        <v>100</v>
      </c>
    </row>
    <row r="878" spans="1:11" x14ac:dyDescent="0.35">
      <c r="A878" s="45">
        <v>875</v>
      </c>
      <c r="C878" s="40" t="s">
        <v>122</v>
      </c>
      <c r="D878" s="31">
        <v>117</v>
      </c>
      <c r="E878" s="31">
        <v>50</v>
      </c>
      <c r="F878" s="31">
        <v>0</v>
      </c>
      <c r="G878" s="31">
        <f t="shared" si="65"/>
        <v>167</v>
      </c>
      <c r="H878" s="6">
        <f t="shared" si="66"/>
        <v>70.05988023952095</v>
      </c>
      <c r="I878" s="6">
        <f t="shared" si="67"/>
        <v>29.940119760479039</v>
      </c>
      <c r="J878" s="6">
        <f t="shared" si="68"/>
        <v>0</v>
      </c>
      <c r="K878" s="6">
        <f t="shared" si="69"/>
        <v>100</v>
      </c>
    </row>
    <row r="879" spans="1:11" x14ac:dyDescent="0.35">
      <c r="A879" s="45">
        <v>876</v>
      </c>
      <c r="C879" s="40" t="s">
        <v>111</v>
      </c>
      <c r="D879" s="31">
        <v>282</v>
      </c>
      <c r="E879" s="31">
        <v>257</v>
      </c>
      <c r="F879" s="31">
        <v>0</v>
      </c>
      <c r="G879" s="31">
        <f t="shared" si="65"/>
        <v>539</v>
      </c>
      <c r="H879" s="6">
        <f t="shared" si="66"/>
        <v>52.319109461966605</v>
      </c>
      <c r="I879" s="6">
        <f t="shared" si="67"/>
        <v>47.680890538033395</v>
      </c>
      <c r="J879" s="6">
        <f t="shared" si="68"/>
        <v>0</v>
      </c>
      <c r="K879" s="6">
        <f t="shared" si="69"/>
        <v>100</v>
      </c>
    </row>
    <row r="880" spans="1:11" x14ac:dyDescent="0.35">
      <c r="A880" s="45">
        <v>877</v>
      </c>
      <c r="C880" s="40" t="s">
        <v>7</v>
      </c>
      <c r="D880" s="31">
        <v>55</v>
      </c>
      <c r="E880" s="31">
        <v>10</v>
      </c>
      <c r="F880" s="31">
        <v>3</v>
      </c>
      <c r="G880" s="31">
        <f t="shared" si="65"/>
        <v>68</v>
      </c>
      <c r="H880" s="6">
        <f t="shared" si="66"/>
        <v>80.882352941176478</v>
      </c>
      <c r="I880" s="6">
        <f t="shared" si="67"/>
        <v>14.705882352941178</v>
      </c>
      <c r="J880" s="6">
        <f t="shared" si="68"/>
        <v>4.4117647058823533</v>
      </c>
      <c r="K880" s="6">
        <f t="shared" si="69"/>
        <v>100</v>
      </c>
    </row>
    <row r="881" spans="1:11" x14ac:dyDescent="0.35">
      <c r="A881" s="45">
        <v>878</v>
      </c>
      <c r="C881" s="40" t="s">
        <v>112</v>
      </c>
      <c r="D881" s="31">
        <v>467</v>
      </c>
      <c r="E881" s="31">
        <v>324</v>
      </c>
      <c r="F881" s="31">
        <v>4</v>
      </c>
      <c r="G881" s="31">
        <f t="shared" si="65"/>
        <v>795</v>
      </c>
      <c r="H881" s="6">
        <f t="shared" si="66"/>
        <v>58.742138364779869</v>
      </c>
      <c r="I881" s="6">
        <f t="shared" si="67"/>
        <v>40.754716981132077</v>
      </c>
      <c r="J881" s="6">
        <f t="shared" si="68"/>
        <v>0.50314465408805031</v>
      </c>
      <c r="K881" s="6">
        <f t="shared" si="69"/>
        <v>100</v>
      </c>
    </row>
    <row r="882" spans="1:11" x14ac:dyDescent="0.35">
      <c r="A882" s="45">
        <v>879</v>
      </c>
      <c r="C882" s="40" t="s">
        <v>8</v>
      </c>
      <c r="D882" s="31">
        <v>441</v>
      </c>
      <c r="E882" s="31">
        <v>170</v>
      </c>
      <c r="F882" s="31">
        <v>10</v>
      </c>
      <c r="G882" s="31">
        <f t="shared" si="65"/>
        <v>621</v>
      </c>
      <c r="H882" s="6">
        <f t="shared" si="66"/>
        <v>71.014492753623188</v>
      </c>
      <c r="I882" s="6">
        <f t="shared" si="67"/>
        <v>27.375201288244767</v>
      </c>
      <c r="J882" s="6">
        <f t="shared" si="68"/>
        <v>1.6103059581320449</v>
      </c>
      <c r="K882" s="6">
        <f t="shared" si="69"/>
        <v>100</v>
      </c>
    </row>
    <row r="883" spans="1:11" x14ac:dyDescent="0.35">
      <c r="A883" s="45">
        <v>880</v>
      </c>
      <c r="C883" s="40" t="s">
        <v>9</v>
      </c>
      <c r="D883" s="31">
        <v>192</v>
      </c>
      <c r="E883" s="31">
        <v>99</v>
      </c>
      <c r="F883" s="31">
        <v>6</v>
      </c>
      <c r="G883" s="31">
        <f t="shared" si="65"/>
        <v>297</v>
      </c>
      <c r="H883" s="6">
        <f t="shared" si="66"/>
        <v>64.646464646464651</v>
      </c>
      <c r="I883" s="6">
        <f t="shared" si="67"/>
        <v>33.333333333333329</v>
      </c>
      <c r="J883" s="6">
        <f t="shared" si="68"/>
        <v>2.0202020202020203</v>
      </c>
      <c r="K883" s="6">
        <f t="shared" si="69"/>
        <v>100</v>
      </c>
    </row>
    <row r="884" spans="1:11" x14ac:dyDescent="0.35">
      <c r="A884" s="45">
        <v>881</v>
      </c>
      <c r="C884" s="40" t="s">
        <v>100</v>
      </c>
      <c r="D884" s="31">
        <v>996</v>
      </c>
      <c r="E884" s="31">
        <v>526</v>
      </c>
      <c r="F884" s="31">
        <v>34</v>
      </c>
      <c r="G884" s="31">
        <f t="shared" si="65"/>
        <v>1556</v>
      </c>
      <c r="H884" s="6">
        <f t="shared" si="66"/>
        <v>64.010282776349612</v>
      </c>
      <c r="I884" s="6">
        <f t="shared" si="67"/>
        <v>33.804627249357324</v>
      </c>
      <c r="J884" s="6">
        <f t="shared" si="68"/>
        <v>2.1850899742930592</v>
      </c>
      <c r="K884" s="6">
        <f t="shared" si="69"/>
        <v>100</v>
      </c>
    </row>
    <row r="885" spans="1:11" x14ac:dyDescent="0.35">
      <c r="A885" s="45">
        <v>882</v>
      </c>
      <c r="C885" s="40" t="s">
        <v>113</v>
      </c>
      <c r="D885" s="31">
        <v>70</v>
      </c>
      <c r="E885" s="31">
        <v>84</v>
      </c>
      <c r="F885" s="31">
        <v>3</v>
      </c>
      <c r="G885" s="31">
        <f t="shared" si="65"/>
        <v>157</v>
      </c>
      <c r="H885" s="6">
        <f t="shared" si="66"/>
        <v>44.585987261146499</v>
      </c>
      <c r="I885" s="6">
        <f t="shared" si="67"/>
        <v>53.503184713375795</v>
      </c>
      <c r="J885" s="6">
        <f t="shared" si="68"/>
        <v>1.910828025477707</v>
      </c>
      <c r="K885" s="6">
        <f t="shared" si="69"/>
        <v>100</v>
      </c>
    </row>
    <row r="886" spans="1:11" x14ac:dyDescent="0.35">
      <c r="A886" s="45">
        <v>883</v>
      </c>
      <c r="C886" s="40" t="s">
        <v>10</v>
      </c>
      <c r="D886" s="31">
        <v>1735</v>
      </c>
      <c r="E886" s="31">
        <v>3018</v>
      </c>
      <c r="F886" s="31">
        <v>25</v>
      </c>
      <c r="G886" s="31">
        <f t="shared" si="65"/>
        <v>4778</v>
      </c>
      <c r="H886" s="6">
        <f t="shared" si="66"/>
        <v>36.312264545835077</v>
      </c>
      <c r="I886" s="6">
        <f t="shared" si="67"/>
        <v>63.164503976559224</v>
      </c>
      <c r="J886" s="6">
        <f t="shared" si="68"/>
        <v>0.52323147760569277</v>
      </c>
      <c r="K886" s="6">
        <f t="shared" si="69"/>
        <v>100</v>
      </c>
    </row>
    <row r="887" spans="1:11" x14ac:dyDescent="0.35">
      <c r="A887" s="45">
        <v>884</v>
      </c>
      <c r="C887" s="40" t="s">
        <v>123</v>
      </c>
      <c r="D887" s="31">
        <v>84</v>
      </c>
      <c r="E887" s="31">
        <v>254</v>
      </c>
      <c r="F887" s="31">
        <v>4</v>
      </c>
      <c r="G887" s="31">
        <f t="shared" si="65"/>
        <v>342</v>
      </c>
      <c r="H887" s="6">
        <f t="shared" si="66"/>
        <v>24.561403508771928</v>
      </c>
      <c r="I887" s="6">
        <f t="shared" si="67"/>
        <v>74.269005847953224</v>
      </c>
      <c r="J887" s="6">
        <f t="shared" si="68"/>
        <v>1.1695906432748537</v>
      </c>
      <c r="K887" s="6">
        <f t="shared" si="69"/>
        <v>100</v>
      </c>
    </row>
    <row r="888" spans="1:11" x14ac:dyDescent="0.35">
      <c r="A888" s="45">
        <v>885</v>
      </c>
      <c r="C888" s="40" t="s">
        <v>11</v>
      </c>
      <c r="D888" s="31">
        <v>199</v>
      </c>
      <c r="E888" s="31">
        <v>552</v>
      </c>
      <c r="F888" s="31">
        <v>0</v>
      </c>
      <c r="G888" s="31">
        <f t="shared" si="65"/>
        <v>751</v>
      </c>
      <c r="H888" s="6">
        <f t="shared" si="66"/>
        <v>26.498002663115845</v>
      </c>
      <c r="I888" s="6">
        <f t="shared" si="67"/>
        <v>73.501997336884145</v>
      </c>
      <c r="J888" s="6">
        <f t="shared" si="68"/>
        <v>0</v>
      </c>
      <c r="K888" s="6">
        <f t="shared" si="69"/>
        <v>100</v>
      </c>
    </row>
    <row r="889" spans="1:11" x14ac:dyDescent="0.35">
      <c r="A889" s="45">
        <v>886</v>
      </c>
      <c r="C889" s="40" t="s">
        <v>124</v>
      </c>
      <c r="D889" s="31">
        <v>319</v>
      </c>
      <c r="E889" s="31">
        <v>422</v>
      </c>
      <c r="F889" s="31">
        <v>12</v>
      </c>
      <c r="G889" s="31">
        <f t="shared" si="65"/>
        <v>753</v>
      </c>
      <c r="H889" s="6">
        <f t="shared" si="66"/>
        <v>42.363877822045154</v>
      </c>
      <c r="I889" s="6">
        <f t="shared" si="67"/>
        <v>56.042496679946872</v>
      </c>
      <c r="J889" s="6">
        <f t="shared" si="68"/>
        <v>1.593625498007968</v>
      </c>
      <c r="K889" s="6">
        <f t="shared" si="69"/>
        <v>100</v>
      </c>
    </row>
    <row r="890" spans="1:11" x14ac:dyDescent="0.35">
      <c r="A890" s="45">
        <v>887</v>
      </c>
      <c r="C890" s="40" t="s">
        <v>125</v>
      </c>
      <c r="D890" s="31">
        <v>43</v>
      </c>
      <c r="E890" s="31">
        <v>28</v>
      </c>
      <c r="F890" s="31">
        <v>3</v>
      </c>
      <c r="G890" s="31">
        <f t="shared" si="65"/>
        <v>74</v>
      </c>
      <c r="H890" s="6">
        <f t="shared" si="66"/>
        <v>58.108108108108105</v>
      </c>
      <c r="I890" s="6">
        <f t="shared" si="67"/>
        <v>37.837837837837839</v>
      </c>
      <c r="J890" s="6">
        <f t="shared" si="68"/>
        <v>4.0540540540540544</v>
      </c>
      <c r="K890" s="6">
        <f t="shared" si="69"/>
        <v>100</v>
      </c>
    </row>
    <row r="891" spans="1:11" x14ac:dyDescent="0.35">
      <c r="A891" s="45">
        <v>888</v>
      </c>
      <c r="C891" s="40" t="s">
        <v>126</v>
      </c>
      <c r="D891" s="31">
        <v>38</v>
      </c>
      <c r="E891" s="31">
        <v>62</v>
      </c>
      <c r="F891" s="31">
        <v>0</v>
      </c>
      <c r="G891" s="31">
        <f t="shared" si="65"/>
        <v>100</v>
      </c>
      <c r="H891" s="6">
        <f t="shared" si="66"/>
        <v>38</v>
      </c>
      <c r="I891" s="6">
        <f t="shared" si="67"/>
        <v>62</v>
      </c>
      <c r="J891" s="6">
        <f t="shared" si="68"/>
        <v>0</v>
      </c>
      <c r="K891" s="6">
        <f t="shared" si="69"/>
        <v>100</v>
      </c>
    </row>
    <row r="892" spans="1:11" x14ac:dyDescent="0.35">
      <c r="A892" s="45">
        <v>889</v>
      </c>
      <c r="C892" s="40" t="s">
        <v>127</v>
      </c>
      <c r="D892" s="31">
        <v>11</v>
      </c>
      <c r="E892" s="31">
        <v>25</v>
      </c>
      <c r="F892" s="31">
        <v>0</v>
      </c>
      <c r="G892" s="31">
        <f t="shared" si="65"/>
        <v>36</v>
      </c>
      <c r="H892" s="6">
        <f t="shared" si="66"/>
        <v>30.555555555555557</v>
      </c>
      <c r="I892" s="6">
        <f t="shared" si="67"/>
        <v>69.444444444444443</v>
      </c>
      <c r="J892" s="6">
        <f t="shared" si="68"/>
        <v>0</v>
      </c>
      <c r="K892" s="6">
        <f t="shared" si="69"/>
        <v>100</v>
      </c>
    </row>
    <row r="893" spans="1:11" x14ac:dyDescent="0.35">
      <c r="A893" s="45">
        <v>890</v>
      </c>
      <c r="C893" s="40" t="s">
        <v>128</v>
      </c>
      <c r="D893" s="31">
        <v>0</v>
      </c>
      <c r="E893" s="31">
        <v>5</v>
      </c>
      <c r="F893" s="31">
        <v>0</v>
      </c>
      <c r="G893" s="31">
        <f t="shared" si="65"/>
        <v>5</v>
      </c>
      <c r="H893" s="6">
        <f t="shared" si="66"/>
        <v>0</v>
      </c>
      <c r="I893" s="6">
        <f t="shared" si="67"/>
        <v>100</v>
      </c>
      <c r="J893" s="6">
        <f t="shared" si="68"/>
        <v>0</v>
      </c>
      <c r="K893" s="6">
        <f t="shared" si="69"/>
        <v>100</v>
      </c>
    </row>
    <row r="894" spans="1:11" x14ac:dyDescent="0.35">
      <c r="A894" s="45">
        <v>891</v>
      </c>
      <c r="C894" s="40" t="s">
        <v>129</v>
      </c>
      <c r="D894" s="31">
        <v>17</v>
      </c>
      <c r="E894" s="31">
        <v>29</v>
      </c>
      <c r="F894" s="31">
        <v>0</v>
      </c>
      <c r="G894" s="31">
        <f t="shared" si="65"/>
        <v>46</v>
      </c>
      <c r="H894" s="6">
        <f t="shared" si="66"/>
        <v>36.95652173913043</v>
      </c>
      <c r="I894" s="6">
        <f t="shared" si="67"/>
        <v>63.04347826086957</v>
      </c>
      <c r="J894" s="6">
        <f t="shared" si="68"/>
        <v>0</v>
      </c>
      <c r="K894" s="6">
        <f t="shared" si="69"/>
        <v>100</v>
      </c>
    </row>
    <row r="895" spans="1:11" x14ac:dyDescent="0.35">
      <c r="A895" s="45">
        <v>892</v>
      </c>
      <c r="B895" s="2" t="s">
        <v>26</v>
      </c>
      <c r="C895" s="40" t="s">
        <v>1</v>
      </c>
      <c r="D895" s="31">
        <v>609</v>
      </c>
      <c r="E895" s="31">
        <v>41</v>
      </c>
      <c r="F895" s="31">
        <v>24</v>
      </c>
      <c r="G895" s="31">
        <f t="shared" si="65"/>
        <v>674</v>
      </c>
      <c r="H895" s="6">
        <f t="shared" si="66"/>
        <v>90.356083086053403</v>
      </c>
      <c r="I895" s="6">
        <f t="shared" si="67"/>
        <v>6.0830860534124627</v>
      </c>
      <c r="J895" s="6">
        <f t="shared" si="68"/>
        <v>3.5608308605341246</v>
      </c>
      <c r="K895" s="6">
        <f t="shared" si="69"/>
        <v>100</v>
      </c>
    </row>
    <row r="896" spans="1:11" x14ac:dyDescent="0.35">
      <c r="A896" s="45">
        <v>893</v>
      </c>
      <c r="C896" s="40" t="s">
        <v>116</v>
      </c>
      <c r="D896" s="31">
        <v>16</v>
      </c>
      <c r="E896" s="31">
        <v>0</v>
      </c>
      <c r="F896" s="31">
        <v>0</v>
      </c>
      <c r="G896" s="31">
        <f t="shared" si="65"/>
        <v>16</v>
      </c>
      <c r="H896" s="6">
        <f t="shared" si="66"/>
        <v>100</v>
      </c>
      <c r="I896" s="6">
        <f t="shared" si="67"/>
        <v>0</v>
      </c>
      <c r="J896" s="6">
        <f t="shared" si="68"/>
        <v>0</v>
      </c>
      <c r="K896" s="6">
        <f t="shared" si="69"/>
        <v>100</v>
      </c>
    </row>
    <row r="897" spans="1:11" x14ac:dyDescent="0.35">
      <c r="A897" s="45">
        <v>894</v>
      </c>
      <c r="C897" s="40" t="s">
        <v>117</v>
      </c>
      <c r="D897" s="31">
        <v>22</v>
      </c>
      <c r="E897" s="31">
        <v>4</v>
      </c>
      <c r="F897" s="31">
        <v>0</v>
      </c>
      <c r="G897" s="31">
        <f t="shared" si="65"/>
        <v>26</v>
      </c>
      <c r="H897" s="6">
        <f t="shared" si="66"/>
        <v>84.615384615384613</v>
      </c>
      <c r="I897" s="6">
        <f t="shared" si="67"/>
        <v>15.384615384615385</v>
      </c>
      <c r="J897" s="6">
        <f t="shared" si="68"/>
        <v>0</v>
      </c>
      <c r="K897" s="6">
        <f t="shared" si="69"/>
        <v>100</v>
      </c>
    </row>
    <row r="898" spans="1:11" x14ac:dyDescent="0.35">
      <c r="A898" s="45">
        <v>895</v>
      </c>
      <c r="C898" s="40" t="s">
        <v>118</v>
      </c>
      <c r="D898" s="31">
        <v>236</v>
      </c>
      <c r="E898" s="31">
        <v>51</v>
      </c>
      <c r="F898" s="31">
        <v>5</v>
      </c>
      <c r="G898" s="31">
        <f t="shared" si="65"/>
        <v>292</v>
      </c>
      <c r="H898" s="6">
        <f t="shared" si="66"/>
        <v>80.821917808219183</v>
      </c>
      <c r="I898" s="6">
        <f t="shared" si="67"/>
        <v>17.465753424657535</v>
      </c>
      <c r="J898" s="6">
        <f t="shared" si="68"/>
        <v>1.7123287671232876</v>
      </c>
      <c r="K898" s="6">
        <f t="shared" si="69"/>
        <v>100</v>
      </c>
    </row>
    <row r="899" spans="1:11" x14ac:dyDescent="0.35">
      <c r="A899" s="45">
        <v>896</v>
      </c>
      <c r="C899" s="40" t="s">
        <v>108</v>
      </c>
      <c r="D899" s="31">
        <v>5</v>
      </c>
      <c r="E899" s="31">
        <v>0</v>
      </c>
      <c r="F899" s="31">
        <v>0</v>
      </c>
      <c r="G899" s="31">
        <f t="shared" si="65"/>
        <v>5</v>
      </c>
      <c r="H899" s="6">
        <f t="shared" si="66"/>
        <v>100</v>
      </c>
      <c r="I899" s="6">
        <f t="shared" si="67"/>
        <v>0</v>
      </c>
      <c r="J899" s="6">
        <f t="shared" si="68"/>
        <v>0</v>
      </c>
      <c r="K899" s="6">
        <f t="shared" si="69"/>
        <v>100</v>
      </c>
    </row>
    <row r="900" spans="1:11" x14ac:dyDescent="0.35">
      <c r="A900" s="45">
        <v>897</v>
      </c>
      <c r="C900" s="40" t="s">
        <v>119</v>
      </c>
      <c r="D900" s="31">
        <v>55</v>
      </c>
      <c r="E900" s="31">
        <v>18</v>
      </c>
      <c r="F900" s="31">
        <v>0</v>
      </c>
      <c r="G900" s="31">
        <f t="shared" si="65"/>
        <v>73</v>
      </c>
      <c r="H900" s="6">
        <f t="shared" si="66"/>
        <v>75.342465753424662</v>
      </c>
      <c r="I900" s="6">
        <f t="shared" si="67"/>
        <v>24.657534246575342</v>
      </c>
      <c r="J900" s="6">
        <f t="shared" si="68"/>
        <v>0</v>
      </c>
      <c r="K900" s="6">
        <f t="shared" si="69"/>
        <v>100</v>
      </c>
    </row>
    <row r="901" spans="1:11" x14ac:dyDescent="0.35">
      <c r="A901" s="45">
        <v>898</v>
      </c>
      <c r="C901" s="40" t="s">
        <v>2</v>
      </c>
      <c r="D901" s="31">
        <v>129</v>
      </c>
      <c r="E901" s="31">
        <v>17</v>
      </c>
      <c r="F901" s="31">
        <v>5</v>
      </c>
      <c r="G901" s="31">
        <f t="shared" ref="G901:G964" si="70">SUM(D901:F901)</f>
        <v>151</v>
      </c>
      <c r="H901" s="6">
        <f t="shared" ref="H901:H964" si="71">IF($G901&gt;0,D901/$G901*100,"")</f>
        <v>85.430463576158942</v>
      </c>
      <c r="I901" s="6">
        <f t="shared" ref="I901:I964" si="72">IF($G901&gt;0,E901/$G901*100,"")</f>
        <v>11.258278145695364</v>
      </c>
      <c r="J901" s="6">
        <f t="shared" ref="J901:J964" si="73">IF($G901&gt;0,F901/$G901*100,"")</f>
        <v>3.3112582781456954</v>
      </c>
      <c r="K901" s="6">
        <f t="shared" ref="K901:K964" si="74">IF($G901&gt;0,G901/$G901*100,"")</f>
        <v>100</v>
      </c>
    </row>
    <row r="902" spans="1:11" x14ac:dyDescent="0.35">
      <c r="A902" s="45">
        <v>899</v>
      </c>
      <c r="C902" s="40" t="s">
        <v>109</v>
      </c>
      <c r="D902" s="31">
        <v>12</v>
      </c>
      <c r="E902" s="31">
        <v>0</v>
      </c>
      <c r="F902" s="31">
        <v>0</v>
      </c>
      <c r="G902" s="31">
        <f t="shared" si="70"/>
        <v>12</v>
      </c>
      <c r="H902" s="6">
        <f t="shared" si="71"/>
        <v>100</v>
      </c>
      <c r="I902" s="6">
        <f t="shared" si="72"/>
        <v>0</v>
      </c>
      <c r="J902" s="6">
        <f t="shared" si="73"/>
        <v>0</v>
      </c>
      <c r="K902" s="6">
        <f t="shared" si="74"/>
        <v>100</v>
      </c>
    </row>
    <row r="903" spans="1:11" x14ac:dyDescent="0.35">
      <c r="A903" s="45">
        <v>900</v>
      </c>
      <c r="C903" s="40" t="s">
        <v>99</v>
      </c>
      <c r="D903" s="31">
        <v>0</v>
      </c>
      <c r="E903" s="31">
        <v>0</v>
      </c>
      <c r="F903" s="31">
        <v>0</v>
      </c>
      <c r="G903" s="31">
        <f t="shared" si="70"/>
        <v>0</v>
      </c>
      <c r="H903" s="6" t="str">
        <f t="shared" si="71"/>
        <v/>
      </c>
      <c r="I903" s="6" t="str">
        <f t="shared" si="72"/>
        <v/>
      </c>
      <c r="J903" s="6" t="str">
        <f t="shared" si="73"/>
        <v/>
      </c>
      <c r="K903" s="6" t="str">
        <f t="shared" si="74"/>
        <v/>
      </c>
    </row>
    <row r="904" spans="1:11" x14ac:dyDescent="0.35">
      <c r="A904" s="45">
        <v>901</v>
      </c>
      <c r="C904" s="40" t="s">
        <v>3</v>
      </c>
      <c r="D904" s="31">
        <v>15</v>
      </c>
      <c r="E904" s="31">
        <v>31</v>
      </c>
      <c r="F904" s="31">
        <v>0</v>
      </c>
      <c r="G904" s="31">
        <f t="shared" si="70"/>
        <v>46</v>
      </c>
      <c r="H904" s="6">
        <f t="shared" si="71"/>
        <v>32.608695652173914</v>
      </c>
      <c r="I904" s="6">
        <f t="shared" si="72"/>
        <v>67.391304347826093</v>
      </c>
      <c r="J904" s="6">
        <f t="shared" si="73"/>
        <v>0</v>
      </c>
      <c r="K904" s="6">
        <f t="shared" si="74"/>
        <v>100</v>
      </c>
    </row>
    <row r="905" spans="1:11" x14ac:dyDescent="0.35">
      <c r="A905" s="45">
        <v>902</v>
      </c>
      <c r="C905" s="40" t="s">
        <v>4</v>
      </c>
      <c r="D905" s="31">
        <v>21</v>
      </c>
      <c r="E905" s="31">
        <v>31</v>
      </c>
      <c r="F905" s="31">
        <v>0</v>
      </c>
      <c r="G905" s="31">
        <f t="shared" si="70"/>
        <v>52</v>
      </c>
      <c r="H905" s="6">
        <f t="shared" si="71"/>
        <v>40.384615384615387</v>
      </c>
      <c r="I905" s="6">
        <f t="shared" si="72"/>
        <v>59.615384615384613</v>
      </c>
      <c r="J905" s="6">
        <f t="shared" si="73"/>
        <v>0</v>
      </c>
      <c r="K905" s="6">
        <f t="shared" si="74"/>
        <v>100</v>
      </c>
    </row>
    <row r="906" spans="1:11" x14ac:dyDescent="0.35">
      <c r="A906" s="45">
        <v>903</v>
      </c>
      <c r="C906" s="40" t="s">
        <v>110</v>
      </c>
      <c r="D906" s="31">
        <v>17</v>
      </c>
      <c r="E906" s="31">
        <v>21</v>
      </c>
      <c r="F906" s="31">
        <v>0</v>
      </c>
      <c r="G906" s="31">
        <f t="shared" si="70"/>
        <v>38</v>
      </c>
      <c r="H906" s="6">
        <f t="shared" si="71"/>
        <v>44.736842105263158</v>
      </c>
      <c r="I906" s="6">
        <f t="shared" si="72"/>
        <v>55.26315789473685</v>
      </c>
      <c r="J906" s="6">
        <f t="shared" si="73"/>
        <v>0</v>
      </c>
      <c r="K906" s="6">
        <f t="shared" si="74"/>
        <v>100</v>
      </c>
    </row>
    <row r="907" spans="1:11" x14ac:dyDescent="0.35">
      <c r="A907" s="45">
        <v>904</v>
      </c>
      <c r="C907" s="40" t="s">
        <v>5</v>
      </c>
      <c r="D907" s="31">
        <v>54</v>
      </c>
      <c r="E907" s="31">
        <v>52</v>
      </c>
      <c r="F907" s="31">
        <v>4</v>
      </c>
      <c r="G907" s="31">
        <f t="shared" si="70"/>
        <v>110</v>
      </c>
      <c r="H907" s="6">
        <f t="shared" si="71"/>
        <v>49.090909090909093</v>
      </c>
      <c r="I907" s="6">
        <f t="shared" si="72"/>
        <v>47.272727272727273</v>
      </c>
      <c r="J907" s="6">
        <f t="shared" si="73"/>
        <v>3.6363636363636362</v>
      </c>
      <c r="K907" s="6">
        <f t="shared" si="74"/>
        <v>100</v>
      </c>
    </row>
    <row r="908" spans="1:11" x14ac:dyDescent="0.35">
      <c r="A908" s="45">
        <v>905</v>
      </c>
      <c r="C908" s="40" t="s">
        <v>6</v>
      </c>
      <c r="D908" s="31">
        <v>304</v>
      </c>
      <c r="E908" s="31">
        <v>169</v>
      </c>
      <c r="F908" s="31">
        <v>7</v>
      </c>
      <c r="G908" s="31">
        <f t="shared" si="70"/>
        <v>480</v>
      </c>
      <c r="H908" s="6">
        <f t="shared" si="71"/>
        <v>63.333333333333329</v>
      </c>
      <c r="I908" s="6">
        <f t="shared" si="72"/>
        <v>35.208333333333336</v>
      </c>
      <c r="J908" s="6">
        <f t="shared" si="73"/>
        <v>1.4583333333333333</v>
      </c>
      <c r="K908" s="6">
        <f t="shared" si="74"/>
        <v>100</v>
      </c>
    </row>
    <row r="909" spans="1:11" x14ac:dyDescent="0.35">
      <c r="A909" s="45">
        <v>906</v>
      </c>
      <c r="C909" s="40" t="s">
        <v>120</v>
      </c>
      <c r="D909" s="31">
        <v>9</v>
      </c>
      <c r="E909" s="31">
        <v>4</v>
      </c>
      <c r="F909" s="31">
        <v>0</v>
      </c>
      <c r="G909" s="31">
        <f t="shared" si="70"/>
        <v>13</v>
      </c>
      <c r="H909" s="6">
        <f t="shared" si="71"/>
        <v>69.230769230769226</v>
      </c>
      <c r="I909" s="6">
        <f t="shared" si="72"/>
        <v>30.76923076923077</v>
      </c>
      <c r="J909" s="6">
        <f t="shared" si="73"/>
        <v>0</v>
      </c>
      <c r="K909" s="6">
        <f t="shared" si="74"/>
        <v>100</v>
      </c>
    </row>
    <row r="910" spans="1:11" x14ac:dyDescent="0.35">
      <c r="A910" s="45">
        <v>907</v>
      </c>
      <c r="C910" s="40" t="s">
        <v>121</v>
      </c>
      <c r="D910" s="31">
        <v>8</v>
      </c>
      <c r="E910" s="31">
        <v>83</v>
      </c>
      <c r="F910" s="31">
        <v>0</v>
      </c>
      <c r="G910" s="31">
        <f t="shared" si="70"/>
        <v>91</v>
      </c>
      <c r="H910" s="6">
        <f t="shared" si="71"/>
        <v>8.791208791208792</v>
      </c>
      <c r="I910" s="6">
        <f t="shared" si="72"/>
        <v>91.208791208791212</v>
      </c>
      <c r="J910" s="6">
        <f t="shared" si="73"/>
        <v>0</v>
      </c>
      <c r="K910" s="6">
        <f t="shared" si="74"/>
        <v>100</v>
      </c>
    </row>
    <row r="911" spans="1:11" x14ac:dyDescent="0.35">
      <c r="A911" s="45">
        <v>908</v>
      </c>
      <c r="C911" s="40" t="s">
        <v>122</v>
      </c>
      <c r="D911" s="31">
        <v>141</v>
      </c>
      <c r="E911" s="31">
        <v>104</v>
      </c>
      <c r="F911" s="31">
        <v>3</v>
      </c>
      <c r="G911" s="31">
        <f t="shared" si="70"/>
        <v>248</v>
      </c>
      <c r="H911" s="6">
        <f t="shared" si="71"/>
        <v>56.854838709677423</v>
      </c>
      <c r="I911" s="6">
        <f t="shared" si="72"/>
        <v>41.935483870967744</v>
      </c>
      <c r="J911" s="6">
        <f t="shared" si="73"/>
        <v>1.2096774193548387</v>
      </c>
      <c r="K911" s="6">
        <f t="shared" si="74"/>
        <v>100</v>
      </c>
    </row>
    <row r="912" spans="1:11" x14ac:dyDescent="0.35">
      <c r="A912" s="45">
        <v>909</v>
      </c>
      <c r="C912" s="40" t="s">
        <v>111</v>
      </c>
      <c r="D912" s="31">
        <v>10</v>
      </c>
      <c r="E912" s="31">
        <v>0</v>
      </c>
      <c r="F912" s="31">
        <v>0</v>
      </c>
      <c r="G912" s="31">
        <f t="shared" si="70"/>
        <v>10</v>
      </c>
      <c r="H912" s="6">
        <f t="shared" si="71"/>
        <v>100</v>
      </c>
      <c r="I912" s="6">
        <f t="shared" si="72"/>
        <v>0</v>
      </c>
      <c r="J912" s="6">
        <f t="shared" si="73"/>
        <v>0</v>
      </c>
      <c r="K912" s="6">
        <f t="shared" si="74"/>
        <v>100</v>
      </c>
    </row>
    <row r="913" spans="1:11" x14ac:dyDescent="0.35">
      <c r="A913" s="45">
        <v>910</v>
      </c>
      <c r="C913" s="40" t="s">
        <v>7</v>
      </c>
      <c r="D913" s="31">
        <v>16</v>
      </c>
      <c r="E913" s="31">
        <v>10</v>
      </c>
      <c r="F913" s="31">
        <v>0</v>
      </c>
      <c r="G913" s="31">
        <f t="shared" si="70"/>
        <v>26</v>
      </c>
      <c r="H913" s="6">
        <f t="shared" si="71"/>
        <v>61.53846153846154</v>
      </c>
      <c r="I913" s="6">
        <f t="shared" si="72"/>
        <v>38.461538461538467</v>
      </c>
      <c r="J913" s="6">
        <f t="shared" si="73"/>
        <v>0</v>
      </c>
      <c r="K913" s="6">
        <f t="shared" si="74"/>
        <v>100</v>
      </c>
    </row>
    <row r="914" spans="1:11" x14ac:dyDescent="0.35">
      <c r="A914" s="45">
        <v>911</v>
      </c>
      <c r="C914" s="40" t="s">
        <v>112</v>
      </c>
      <c r="D914" s="31">
        <v>70</v>
      </c>
      <c r="E914" s="31">
        <v>62</v>
      </c>
      <c r="F914" s="31">
        <v>3</v>
      </c>
      <c r="G914" s="31">
        <f t="shared" si="70"/>
        <v>135</v>
      </c>
      <c r="H914" s="6">
        <f t="shared" si="71"/>
        <v>51.851851851851848</v>
      </c>
      <c r="I914" s="6">
        <f t="shared" si="72"/>
        <v>45.925925925925924</v>
      </c>
      <c r="J914" s="6">
        <f t="shared" si="73"/>
        <v>2.2222222222222223</v>
      </c>
      <c r="K914" s="6">
        <f t="shared" si="74"/>
        <v>100</v>
      </c>
    </row>
    <row r="915" spans="1:11" x14ac:dyDescent="0.35">
      <c r="A915" s="45">
        <v>912</v>
      </c>
      <c r="C915" s="40" t="s">
        <v>8</v>
      </c>
      <c r="D915" s="31">
        <v>45</v>
      </c>
      <c r="E915" s="31">
        <v>35</v>
      </c>
      <c r="F915" s="31">
        <v>0</v>
      </c>
      <c r="G915" s="31">
        <f t="shared" si="70"/>
        <v>80</v>
      </c>
      <c r="H915" s="6">
        <f t="shared" si="71"/>
        <v>56.25</v>
      </c>
      <c r="I915" s="6">
        <f t="shared" si="72"/>
        <v>43.75</v>
      </c>
      <c r="J915" s="6">
        <f t="shared" si="73"/>
        <v>0</v>
      </c>
      <c r="K915" s="6">
        <f t="shared" si="74"/>
        <v>100</v>
      </c>
    </row>
    <row r="916" spans="1:11" x14ac:dyDescent="0.35">
      <c r="A916" s="45">
        <v>913</v>
      </c>
      <c r="C916" s="40" t="s">
        <v>9</v>
      </c>
      <c r="D916" s="31">
        <v>35</v>
      </c>
      <c r="E916" s="31">
        <v>48</v>
      </c>
      <c r="F916" s="31">
        <v>0</v>
      </c>
      <c r="G916" s="31">
        <f t="shared" si="70"/>
        <v>83</v>
      </c>
      <c r="H916" s="6">
        <f t="shared" si="71"/>
        <v>42.168674698795186</v>
      </c>
      <c r="I916" s="6">
        <f t="shared" si="72"/>
        <v>57.831325301204814</v>
      </c>
      <c r="J916" s="6">
        <f t="shared" si="73"/>
        <v>0</v>
      </c>
      <c r="K916" s="6">
        <f t="shared" si="74"/>
        <v>100</v>
      </c>
    </row>
    <row r="917" spans="1:11" x14ac:dyDescent="0.35">
      <c r="A917" s="45">
        <v>914</v>
      </c>
      <c r="C917" s="40" t="s">
        <v>100</v>
      </c>
      <c r="D917" s="31">
        <v>146</v>
      </c>
      <c r="E917" s="31">
        <v>108</v>
      </c>
      <c r="F917" s="31">
        <v>0</v>
      </c>
      <c r="G917" s="31">
        <f t="shared" si="70"/>
        <v>254</v>
      </c>
      <c r="H917" s="6">
        <f t="shared" si="71"/>
        <v>57.480314960629919</v>
      </c>
      <c r="I917" s="6">
        <f t="shared" si="72"/>
        <v>42.519685039370081</v>
      </c>
      <c r="J917" s="6">
        <f t="shared" si="73"/>
        <v>0</v>
      </c>
      <c r="K917" s="6">
        <f t="shared" si="74"/>
        <v>100</v>
      </c>
    </row>
    <row r="918" spans="1:11" x14ac:dyDescent="0.35">
      <c r="A918" s="45">
        <v>915</v>
      </c>
      <c r="C918" s="40" t="s">
        <v>113</v>
      </c>
      <c r="D918" s="31">
        <v>26</v>
      </c>
      <c r="E918" s="31">
        <v>15</v>
      </c>
      <c r="F918" s="31">
        <v>0</v>
      </c>
      <c r="G918" s="31">
        <f t="shared" si="70"/>
        <v>41</v>
      </c>
      <c r="H918" s="6">
        <f t="shared" si="71"/>
        <v>63.414634146341463</v>
      </c>
      <c r="I918" s="6">
        <f t="shared" si="72"/>
        <v>36.585365853658537</v>
      </c>
      <c r="J918" s="6">
        <f t="shared" si="73"/>
        <v>0</v>
      </c>
      <c r="K918" s="6">
        <f t="shared" si="74"/>
        <v>100</v>
      </c>
    </row>
    <row r="919" spans="1:11" x14ac:dyDescent="0.35">
      <c r="A919" s="45">
        <v>916</v>
      </c>
      <c r="C919" s="40" t="s">
        <v>10</v>
      </c>
      <c r="D919" s="31">
        <v>1018</v>
      </c>
      <c r="E919" s="31">
        <v>872</v>
      </c>
      <c r="F919" s="31">
        <v>9</v>
      </c>
      <c r="G919" s="31">
        <f t="shared" si="70"/>
        <v>1899</v>
      </c>
      <c r="H919" s="6">
        <f t="shared" si="71"/>
        <v>53.607161664033697</v>
      </c>
      <c r="I919" s="6">
        <f t="shared" si="72"/>
        <v>45.918904686677195</v>
      </c>
      <c r="J919" s="6">
        <f t="shared" si="73"/>
        <v>0.47393364928909953</v>
      </c>
      <c r="K919" s="6">
        <f t="shared" si="74"/>
        <v>100</v>
      </c>
    </row>
    <row r="920" spans="1:11" x14ac:dyDescent="0.35">
      <c r="A920" s="45">
        <v>917</v>
      </c>
      <c r="C920" s="40" t="s">
        <v>123</v>
      </c>
      <c r="D920" s="31">
        <v>13</v>
      </c>
      <c r="E920" s="31">
        <v>93</v>
      </c>
      <c r="F920" s="31">
        <v>0</v>
      </c>
      <c r="G920" s="31">
        <f t="shared" si="70"/>
        <v>106</v>
      </c>
      <c r="H920" s="6">
        <f t="shared" si="71"/>
        <v>12.264150943396226</v>
      </c>
      <c r="I920" s="6">
        <f t="shared" si="72"/>
        <v>87.735849056603783</v>
      </c>
      <c r="J920" s="6">
        <f t="shared" si="73"/>
        <v>0</v>
      </c>
      <c r="K920" s="6">
        <f t="shared" si="74"/>
        <v>100</v>
      </c>
    </row>
    <row r="921" spans="1:11" x14ac:dyDescent="0.35">
      <c r="A921" s="45">
        <v>918</v>
      </c>
      <c r="C921" s="40" t="s">
        <v>11</v>
      </c>
      <c r="D921" s="31">
        <v>129</v>
      </c>
      <c r="E921" s="31">
        <v>146</v>
      </c>
      <c r="F921" s="31">
        <v>0</v>
      </c>
      <c r="G921" s="31">
        <f t="shared" si="70"/>
        <v>275</v>
      </c>
      <c r="H921" s="6">
        <f t="shared" si="71"/>
        <v>46.909090909090914</v>
      </c>
      <c r="I921" s="6">
        <f t="shared" si="72"/>
        <v>53.090909090909086</v>
      </c>
      <c r="J921" s="6">
        <f t="shared" si="73"/>
        <v>0</v>
      </c>
      <c r="K921" s="6">
        <f t="shared" si="74"/>
        <v>100</v>
      </c>
    </row>
    <row r="922" spans="1:11" x14ac:dyDescent="0.35">
      <c r="A922" s="45">
        <v>919</v>
      </c>
      <c r="B922" s="2"/>
      <c r="C922" s="40" t="s">
        <v>124</v>
      </c>
      <c r="D922" s="31">
        <v>112</v>
      </c>
      <c r="E922" s="31">
        <v>79</v>
      </c>
      <c r="F922" s="31">
        <v>0</v>
      </c>
      <c r="G922" s="31">
        <f t="shared" si="70"/>
        <v>191</v>
      </c>
      <c r="H922" s="6">
        <f t="shared" si="71"/>
        <v>58.638743455497377</v>
      </c>
      <c r="I922" s="6">
        <f t="shared" si="72"/>
        <v>41.361256544502616</v>
      </c>
      <c r="J922" s="6">
        <f t="shared" si="73"/>
        <v>0</v>
      </c>
      <c r="K922" s="6">
        <f t="shared" si="74"/>
        <v>100</v>
      </c>
    </row>
    <row r="923" spans="1:11" x14ac:dyDescent="0.35">
      <c r="A923" s="45">
        <v>920</v>
      </c>
      <c r="C923" s="40" t="s">
        <v>125</v>
      </c>
      <c r="D923" s="31">
        <v>6</v>
      </c>
      <c r="E923" s="31">
        <v>3</v>
      </c>
      <c r="F923" s="31">
        <v>0</v>
      </c>
      <c r="G923" s="31">
        <f t="shared" si="70"/>
        <v>9</v>
      </c>
      <c r="H923" s="6">
        <f t="shared" si="71"/>
        <v>66.666666666666657</v>
      </c>
      <c r="I923" s="6">
        <f t="shared" si="72"/>
        <v>33.333333333333329</v>
      </c>
      <c r="J923" s="6">
        <f t="shared" si="73"/>
        <v>0</v>
      </c>
      <c r="K923" s="6">
        <f t="shared" si="74"/>
        <v>100</v>
      </c>
    </row>
    <row r="924" spans="1:11" x14ac:dyDescent="0.35">
      <c r="A924" s="45">
        <v>921</v>
      </c>
      <c r="C924" s="40" t="s">
        <v>126</v>
      </c>
      <c r="D924" s="31">
        <v>16</v>
      </c>
      <c r="E924" s="31">
        <v>18</v>
      </c>
      <c r="F924" s="31">
        <v>0</v>
      </c>
      <c r="G924" s="31">
        <f t="shared" si="70"/>
        <v>34</v>
      </c>
      <c r="H924" s="6">
        <f t="shared" si="71"/>
        <v>47.058823529411761</v>
      </c>
      <c r="I924" s="6">
        <f t="shared" si="72"/>
        <v>52.941176470588239</v>
      </c>
      <c r="J924" s="6">
        <f t="shared" si="73"/>
        <v>0</v>
      </c>
      <c r="K924" s="6">
        <f t="shared" si="74"/>
        <v>100</v>
      </c>
    </row>
    <row r="925" spans="1:11" x14ac:dyDescent="0.35">
      <c r="A925" s="45">
        <v>922</v>
      </c>
      <c r="C925" s="40" t="s">
        <v>127</v>
      </c>
      <c r="D925" s="31">
        <v>5</v>
      </c>
      <c r="E925" s="31">
        <v>0</v>
      </c>
      <c r="F925" s="31">
        <v>0</v>
      </c>
      <c r="G925" s="31">
        <f t="shared" si="70"/>
        <v>5</v>
      </c>
      <c r="H925" s="6">
        <f t="shared" si="71"/>
        <v>100</v>
      </c>
      <c r="I925" s="6">
        <f t="shared" si="72"/>
        <v>0</v>
      </c>
      <c r="J925" s="6">
        <f t="shared" si="73"/>
        <v>0</v>
      </c>
      <c r="K925" s="6">
        <f t="shared" si="74"/>
        <v>100</v>
      </c>
    </row>
    <row r="926" spans="1:11" x14ac:dyDescent="0.35">
      <c r="A926" s="45">
        <v>923</v>
      </c>
      <c r="C926" s="40" t="s">
        <v>128</v>
      </c>
      <c r="D926" s="31">
        <v>0</v>
      </c>
      <c r="E926" s="31">
        <v>0</v>
      </c>
      <c r="F926" s="31">
        <v>0</v>
      </c>
      <c r="G926" s="31">
        <f t="shared" si="70"/>
        <v>0</v>
      </c>
      <c r="H926" s="6" t="str">
        <f t="shared" si="71"/>
        <v/>
      </c>
      <c r="I926" s="6" t="str">
        <f t="shared" si="72"/>
        <v/>
      </c>
      <c r="J926" s="6" t="str">
        <f t="shared" si="73"/>
        <v/>
      </c>
      <c r="K926" s="6" t="str">
        <f t="shared" si="74"/>
        <v/>
      </c>
    </row>
    <row r="927" spans="1:11" x14ac:dyDescent="0.35">
      <c r="A927" s="45">
        <v>924</v>
      </c>
      <c r="C927" s="40" t="s">
        <v>129</v>
      </c>
      <c r="D927" s="31">
        <v>13</v>
      </c>
      <c r="E927" s="31">
        <v>26</v>
      </c>
      <c r="F927" s="31">
        <v>0</v>
      </c>
      <c r="G927" s="31">
        <f t="shared" si="70"/>
        <v>39</v>
      </c>
      <c r="H927" s="6">
        <f t="shared" si="71"/>
        <v>33.333333333333329</v>
      </c>
      <c r="I927" s="6">
        <f t="shared" si="72"/>
        <v>66.666666666666657</v>
      </c>
      <c r="J927" s="6">
        <f t="shared" si="73"/>
        <v>0</v>
      </c>
      <c r="K927" s="6">
        <f t="shared" si="74"/>
        <v>100</v>
      </c>
    </row>
    <row r="928" spans="1:11" x14ac:dyDescent="0.35">
      <c r="A928" s="45">
        <v>925</v>
      </c>
      <c r="B928" s="3" t="s">
        <v>66</v>
      </c>
      <c r="C928" s="40" t="s">
        <v>1</v>
      </c>
      <c r="D928" s="31">
        <v>36</v>
      </c>
      <c r="E928" s="31">
        <v>16</v>
      </c>
      <c r="F928" s="31">
        <v>0</v>
      </c>
      <c r="G928" s="31">
        <f t="shared" si="70"/>
        <v>52</v>
      </c>
      <c r="H928" s="6">
        <f t="shared" si="71"/>
        <v>69.230769230769226</v>
      </c>
      <c r="I928" s="6">
        <f t="shared" si="72"/>
        <v>30.76923076923077</v>
      </c>
      <c r="J928" s="6">
        <f t="shared" si="73"/>
        <v>0</v>
      </c>
      <c r="K928" s="6">
        <f t="shared" si="74"/>
        <v>100</v>
      </c>
    </row>
    <row r="929" spans="1:11" x14ac:dyDescent="0.35">
      <c r="A929" s="45">
        <v>926</v>
      </c>
      <c r="C929" s="40" t="s">
        <v>116</v>
      </c>
      <c r="D929" s="31">
        <v>24</v>
      </c>
      <c r="E929" s="31">
        <v>0</v>
      </c>
      <c r="F929" s="31">
        <v>0</v>
      </c>
      <c r="G929" s="31">
        <f t="shared" si="70"/>
        <v>24</v>
      </c>
      <c r="H929" s="6">
        <f t="shared" si="71"/>
        <v>100</v>
      </c>
      <c r="I929" s="6">
        <f t="shared" si="72"/>
        <v>0</v>
      </c>
      <c r="J929" s="6">
        <f t="shared" si="73"/>
        <v>0</v>
      </c>
      <c r="K929" s="6">
        <f t="shared" si="74"/>
        <v>100</v>
      </c>
    </row>
    <row r="930" spans="1:11" x14ac:dyDescent="0.35">
      <c r="A930" s="45">
        <v>927</v>
      </c>
      <c r="C930" s="40" t="s">
        <v>117</v>
      </c>
      <c r="D930" s="31">
        <v>4</v>
      </c>
      <c r="E930" s="31">
        <v>0</v>
      </c>
      <c r="F930" s="31">
        <v>0</v>
      </c>
      <c r="G930" s="31">
        <f t="shared" si="70"/>
        <v>4</v>
      </c>
      <c r="H930" s="6">
        <f t="shared" si="71"/>
        <v>100</v>
      </c>
      <c r="I930" s="6">
        <f t="shared" si="72"/>
        <v>0</v>
      </c>
      <c r="J930" s="6">
        <f t="shared" si="73"/>
        <v>0</v>
      </c>
      <c r="K930" s="6">
        <f t="shared" si="74"/>
        <v>100</v>
      </c>
    </row>
    <row r="931" spans="1:11" x14ac:dyDescent="0.35">
      <c r="A931" s="45">
        <v>928</v>
      </c>
      <c r="C931" s="40" t="s">
        <v>118</v>
      </c>
      <c r="D931" s="31">
        <v>3</v>
      </c>
      <c r="E931" s="31">
        <v>0</v>
      </c>
      <c r="F931" s="31">
        <v>0</v>
      </c>
      <c r="G931" s="31">
        <f t="shared" si="70"/>
        <v>3</v>
      </c>
      <c r="H931" s="6">
        <f t="shared" si="71"/>
        <v>100</v>
      </c>
      <c r="I931" s="6">
        <f t="shared" si="72"/>
        <v>0</v>
      </c>
      <c r="J931" s="6">
        <f t="shared" si="73"/>
        <v>0</v>
      </c>
      <c r="K931" s="6">
        <f t="shared" si="74"/>
        <v>100</v>
      </c>
    </row>
    <row r="932" spans="1:11" x14ac:dyDescent="0.35">
      <c r="A932" s="45">
        <v>929</v>
      </c>
      <c r="C932" s="40" t="s">
        <v>108</v>
      </c>
      <c r="D932" s="31">
        <v>9</v>
      </c>
      <c r="E932" s="31">
        <v>0</v>
      </c>
      <c r="F932" s="31">
        <v>0</v>
      </c>
      <c r="G932" s="31">
        <f t="shared" si="70"/>
        <v>9</v>
      </c>
      <c r="H932" s="6">
        <f t="shared" si="71"/>
        <v>100</v>
      </c>
      <c r="I932" s="6">
        <f t="shared" si="72"/>
        <v>0</v>
      </c>
      <c r="J932" s="6">
        <f t="shared" si="73"/>
        <v>0</v>
      </c>
      <c r="K932" s="6">
        <f t="shared" si="74"/>
        <v>100</v>
      </c>
    </row>
    <row r="933" spans="1:11" x14ac:dyDescent="0.35">
      <c r="A933" s="45">
        <v>930</v>
      </c>
      <c r="C933" s="40" t="s">
        <v>119</v>
      </c>
      <c r="D933" s="31">
        <v>14</v>
      </c>
      <c r="E933" s="31">
        <v>0</v>
      </c>
      <c r="F933" s="31">
        <v>0</v>
      </c>
      <c r="G933" s="31">
        <f t="shared" si="70"/>
        <v>14</v>
      </c>
      <c r="H933" s="6">
        <f t="shared" si="71"/>
        <v>100</v>
      </c>
      <c r="I933" s="6">
        <f t="shared" si="72"/>
        <v>0</v>
      </c>
      <c r="J933" s="6">
        <f t="shared" si="73"/>
        <v>0</v>
      </c>
      <c r="K933" s="6">
        <f t="shared" si="74"/>
        <v>100</v>
      </c>
    </row>
    <row r="934" spans="1:11" x14ac:dyDescent="0.35">
      <c r="A934" s="45">
        <v>931</v>
      </c>
      <c r="C934" s="40" t="s">
        <v>2</v>
      </c>
      <c r="D934" s="31">
        <v>13</v>
      </c>
      <c r="E934" s="31">
        <v>3</v>
      </c>
      <c r="F934" s="31">
        <v>0</v>
      </c>
      <c r="G934" s="31">
        <f t="shared" si="70"/>
        <v>16</v>
      </c>
      <c r="H934" s="6">
        <f t="shared" si="71"/>
        <v>81.25</v>
      </c>
      <c r="I934" s="6">
        <f t="shared" si="72"/>
        <v>18.75</v>
      </c>
      <c r="J934" s="6">
        <f t="shared" si="73"/>
        <v>0</v>
      </c>
      <c r="K934" s="6">
        <f t="shared" si="74"/>
        <v>100</v>
      </c>
    </row>
    <row r="935" spans="1:11" x14ac:dyDescent="0.35">
      <c r="A935" s="45">
        <v>932</v>
      </c>
      <c r="C935" s="40" t="s">
        <v>109</v>
      </c>
      <c r="D935" s="31">
        <v>18</v>
      </c>
      <c r="E935" s="31">
        <v>0</v>
      </c>
      <c r="F935" s="31">
        <v>0</v>
      </c>
      <c r="G935" s="31">
        <f t="shared" si="70"/>
        <v>18</v>
      </c>
      <c r="H935" s="6">
        <f t="shared" si="71"/>
        <v>100</v>
      </c>
      <c r="I935" s="6">
        <f t="shared" si="72"/>
        <v>0</v>
      </c>
      <c r="J935" s="6">
        <f t="shared" si="73"/>
        <v>0</v>
      </c>
      <c r="K935" s="6">
        <f t="shared" si="74"/>
        <v>100</v>
      </c>
    </row>
    <row r="936" spans="1:11" x14ac:dyDescent="0.35">
      <c r="A936" s="45">
        <v>933</v>
      </c>
      <c r="C936" s="40" t="s">
        <v>99</v>
      </c>
      <c r="D936" s="31">
        <v>5</v>
      </c>
      <c r="E936" s="31">
        <v>0</v>
      </c>
      <c r="F936" s="31">
        <v>0</v>
      </c>
      <c r="G936" s="31">
        <f t="shared" si="70"/>
        <v>5</v>
      </c>
      <c r="H936" s="6">
        <f t="shared" si="71"/>
        <v>100</v>
      </c>
      <c r="I936" s="6">
        <f t="shared" si="72"/>
        <v>0</v>
      </c>
      <c r="J936" s="6">
        <f t="shared" si="73"/>
        <v>0</v>
      </c>
      <c r="K936" s="6">
        <f t="shared" si="74"/>
        <v>100</v>
      </c>
    </row>
    <row r="937" spans="1:11" x14ac:dyDescent="0.35">
      <c r="A937" s="45">
        <v>934</v>
      </c>
      <c r="C937" s="40" t="s">
        <v>3</v>
      </c>
      <c r="D937" s="31">
        <v>6</v>
      </c>
      <c r="E937" s="31">
        <v>0</v>
      </c>
      <c r="F937" s="31">
        <v>0</v>
      </c>
      <c r="G937" s="31">
        <f t="shared" si="70"/>
        <v>6</v>
      </c>
      <c r="H937" s="6">
        <f t="shared" si="71"/>
        <v>100</v>
      </c>
      <c r="I937" s="6">
        <f t="shared" si="72"/>
        <v>0</v>
      </c>
      <c r="J937" s="6">
        <f t="shared" si="73"/>
        <v>0</v>
      </c>
      <c r="K937" s="6">
        <f t="shared" si="74"/>
        <v>100</v>
      </c>
    </row>
    <row r="938" spans="1:11" x14ac:dyDescent="0.35">
      <c r="A938" s="45">
        <v>935</v>
      </c>
      <c r="C938" s="40" t="s">
        <v>4</v>
      </c>
      <c r="D938" s="31">
        <v>0</v>
      </c>
      <c r="E938" s="31">
        <v>0</v>
      </c>
      <c r="F938" s="31">
        <v>0</v>
      </c>
      <c r="G938" s="31">
        <f t="shared" si="70"/>
        <v>0</v>
      </c>
      <c r="H938" s="6" t="str">
        <f t="shared" si="71"/>
        <v/>
      </c>
      <c r="I938" s="6" t="str">
        <f t="shared" si="72"/>
        <v/>
      </c>
      <c r="J938" s="6" t="str">
        <f t="shared" si="73"/>
        <v/>
      </c>
      <c r="K938" s="6" t="str">
        <f t="shared" si="74"/>
        <v/>
      </c>
    </row>
    <row r="939" spans="1:11" x14ac:dyDescent="0.35">
      <c r="A939" s="45">
        <v>936</v>
      </c>
      <c r="C939" s="40" t="s">
        <v>110</v>
      </c>
      <c r="D939" s="31">
        <v>0</v>
      </c>
      <c r="E939" s="31">
        <v>0</v>
      </c>
      <c r="F939" s="31">
        <v>0</v>
      </c>
      <c r="G939" s="31">
        <f t="shared" si="70"/>
        <v>0</v>
      </c>
      <c r="H939" s="6" t="str">
        <f t="shared" si="71"/>
        <v/>
      </c>
      <c r="I939" s="6" t="str">
        <f t="shared" si="72"/>
        <v/>
      </c>
      <c r="J939" s="6" t="str">
        <f t="shared" si="73"/>
        <v/>
      </c>
      <c r="K939" s="6" t="str">
        <f t="shared" si="74"/>
        <v/>
      </c>
    </row>
    <row r="940" spans="1:11" x14ac:dyDescent="0.35">
      <c r="A940" s="45">
        <v>937</v>
      </c>
      <c r="C940" s="40" t="s">
        <v>5</v>
      </c>
      <c r="D940" s="31">
        <v>4</v>
      </c>
      <c r="E940" s="31">
        <v>0</v>
      </c>
      <c r="F940" s="31">
        <v>0</v>
      </c>
      <c r="G940" s="31">
        <f t="shared" si="70"/>
        <v>4</v>
      </c>
      <c r="H940" s="6">
        <f t="shared" si="71"/>
        <v>100</v>
      </c>
      <c r="I940" s="6">
        <f t="shared" si="72"/>
        <v>0</v>
      </c>
      <c r="J940" s="6">
        <f t="shared" si="73"/>
        <v>0</v>
      </c>
      <c r="K940" s="6">
        <f t="shared" si="74"/>
        <v>100</v>
      </c>
    </row>
    <row r="941" spans="1:11" x14ac:dyDescent="0.35">
      <c r="A941" s="45">
        <v>938</v>
      </c>
      <c r="C941" s="40" t="s">
        <v>6</v>
      </c>
      <c r="D941" s="31">
        <v>0</v>
      </c>
      <c r="E941" s="31">
        <v>0</v>
      </c>
      <c r="F941" s="31">
        <v>0</v>
      </c>
      <c r="G941" s="31">
        <f t="shared" si="70"/>
        <v>0</v>
      </c>
      <c r="H941" s="6" t="str">
        <f t="shared" si="71"/>
        <v/>
      </c>
      <c r="I941" s="6" t="str">
        <f t="shared" si="72"/>
        <v/>
      </c>
      <c r="J941" s="6" t="str">
        <f t="shared" si="73"/>
        <v/>
      </c>
      <c r="K941" s="6" t="str">
        <f t="shared" si="74"/>
        <v/>
      </c>
    </row>
    <row r="942" spans="1:11" x14ac:dyDescent="0.35">
      <c r="A942" s="45">
        <v>939</v>
      </c>
      <c r="C942" s="40" t="s">
        <v>120</v>
      </c>
      <c r="D942" s="31">
        <v>7</v>
      </c>
      <c r="E942" s="31">
        <v>0</v>
      </c>
      <c r="F942" s="31">
        <v>0</v>
      </c>
      <c r="G942" s="31">
        <f t="shared" si="70"/>
        <v>7</v>
      </c>
      <c r="H942" s="6">
        <f t="shared" si="71"/>
        <v>100</v>
      </c>
      <c r="I942" s="6">
        <f t="shared" si="72"/>
        <v>0</v>
      </c>
      <c r="J942" s="6">
        <f t="shared" si="73"/>
        <v>0</v>
      </c>
      <c r="K942" s="6">
        <f t="shared" si="74"/>
        <v>100</v>
      </c>
    </row>
    <row r="943" spans="1:11" x14ac:dyDescent="0.35">
      <c r="A943" s="45">
        <v>940</v>
      </c>
      <c r="C943" s="40" t="s">
        <v>121</v>
      </c>
      <c r="D943" s="31">
        <v>0</v>
      </c>
      <c r="E943" s="31">
        <v>6</v>
      </c>
      <c r="F943" s="31">
        <v>0</v>
      </c>
      <c r="G943" s="31">
        <f t="shared" si="70"/>
        <v>6</v>
      </c>
      <c r="H943" s="6">
        <f t="shared" si="71"/>
        <v>0</v>
      </c>
      <c r="I943" s="6">
        <f t="shared" si="72"/>
        <v>100</v>
      </c>
      <c r="J943" s="6">
        <f t="shared" si="73"/>
        <v>0</v>
      </c>
      <c r="K943" s="6">
        <f t="shared" si="74"/>
        <v>100</v>
      </c>
    </row>
    <row r="944" spans="1:11" x14ac:dyDescent="0.35">
      <c r="A944" s="45">
        <v>941</v>
      </c>
      <c r="C944" s="40" t="s">
        <v>122</v>
      </c>
      <c r="D944" s="31">
        <v>4</v>
      </c>
      <c r="E944" s="31">
        <v>0</v>
      </c>
      <c r="F944" s="31">
        <v>0</v>
      </c>
      <c r="G944" s="31">
        <f t="shared" si="70"/>
        <v>4</v>
      </c>
      <c r="H944" s="6">
        <f t="shared" si="71"/>
        <v>100</v>
      </c>
      <c r="I944" s="6">
        <f t="shared" si="72"/>
        <v>0</v>
      </c>
      <c r="J944" s="6">
        <f t="shared" si="73"/>
        <v>0</v>
      </c>
      <c r="K944" s="6">
        <f t="shared" si="74"/>
        <v>100</v>
      </c>
    </row>
    <row r="945" spans="1:11" x14ac:dyDescent="0.35">
      <c r="A945" s="45">
        <v>942</v>
      </c>
      <c r="C945" s="40" t="s">
        <v>111</v>
      </c>
      <c r="D945" s="31">
        <v>0</v>
      </c>
      <c r="E945" s="31">
        <v>0</v>
      </c>
      <c r="F945" s="31">
        <v>0</v>
      </c>
      <c r="G945" s="31">
        <f t="shared" si="70"/>
        <v>0</v>
      </c>
      <c r="H945" s="6" t="str">
        <f t="shared" si="71"/>
        <v/>
      </c>
      <c r="I945" s="6" t="str">
        <f t="shared" si="72"/>
        <v/>
      </c>
      <c r="J945" s="6" t="str">
        <f t="shared" si="73"/>
        <v/>
      </c>
      <c r="K945" s="6" t="str">
        <f t="shared" si="74"/>
        <v/>
      </c>
    </row>
    <row r="946" spans="1:11" x14ac:dyDescent="0.35">
      <c r="A946" s="45">
        <v>943</v>
      </c>
      <c r="C946" s="40" t="s">
        <v>7</v>
      </c>
      <c r="D946" s="31">
        <v>6</v>
      </c>
      <c r="E946" s="31">
        <v>5</v>
      </c>
      <c r="F946" s="31">
        <v>0</v>
      </c>
      <c r="G946" s="31">
        <f t="shared" si="70"/>
        <v>11</v>
      </c>
      <c r="H946" s="6">
        <f t="shared" si="71"/>
        <v>54.54545454545454</v>
      </c>
      <c r="I946" s="6">
        <f t="shared" si="72"/>
        <v>45.454545454545453</v>
      </c>
      <c r="J946" s="6">
        <f t="shared" si="73"/>
        <v>0</v>
      </c>
      <c r="K946" s="6">
        <f t="shared" si="74"/>
        <v>100</v>
      </c>
    </row>
    <row r="947" spans="1:11" x14ac:dyDescent="0.35">
      <c r="A947" s="45">
        <v>944</v>
      </c>
      <c r="C947" s="40" t="s">
        <v>112</v>
      </c>
      <c r="D947" s="31">
        <v>17</v>
      </c>
      <c r="E947" s="31">
        <v>0</v>
      </c>
      <c r="F947" s="31">
        <v>0</v>
      </c>
      <c r="G947" s="31">
        <f t="shared" si="70"/>
        <v>17</v>
      </c>
      <c r="H947" s="6">
        <f t="shared" si="71"/>
        <v>100</v>
      </c>
      <c r="I947" s="6">
        <f t="shared" si="72"/>
        <v>0</v>
      </c>
      <c r="J947" s="6">
        <f t="shared" si="73"/>
        <v>0</v>
      </c>
      <c r="K947" s="6">
        <f t="shared" si="74"/>
        <v>100</v>
      </c>
    </row>
    <row r="948" spans="1:11" x14ac:dyDescent="0.35">
      <c r="A948" s="45">
        <v>945</v>
      </c>
      <c r="C948" s="40" t="s">
        <v>8</v>
      </c>
      <c r="D948" s="31">
        <v>6</v>
      </c>
      <c r="E948" s="31">
        <v>0</v>
      </c>
      <c r="F948" s="31">
        <v>0</v>
      </c>
      <c r="G948" s="31">
        <f t="shared" si="70"/>
        <v>6</v>
      </c>
      <c r="H948" s="6">
        <f t="shared" si="71"/>
        <v>100</v>
      </c>
      <c r="I948" s="6">
        <f t="shared" si="72"/>
        <v>0</v>
      </c>
      <c r="J948" s="6">
        <f t="shared" si="73"/>
        <v>0</v>
      </c>
      <c r="K948" s="6">
        <f t="shared" si="74"/>
        <v>100</v>
      </c>
    </row>
    <row r="949" spans="1:11" x14ac:dyDescent="0.35">
      <c r="A949" s="45">
        <v>946</v>
      </c>
      <c r="B949" s="2"/>
      <c r="C949" s="40" t="s">
        <v>9</v>
      </c>
      <c r="D949" s="31">
        <v>5</v>
      </c>
      <c r="E949" s="31">
        <v>0</v>
      </c>
      <c r="F949" s="31">
        <v>0</v>
      </c>
      <c r="G949" s="31">
        <f t="shared" si="70"/>
        <v>5</v>
      </c>
      <c r="H949" s="6">
        <f t="shared" si="71"/>
        <v>100</v>
      </c>
      <c r="I949" s="6">
        <f t="shared" si="72"/>
        <v>0</v>
      </c>
      <c r="J949" s="6">
        <f t="shared" si="73"/>
        <v>0</v>
      </c>
      <c r="K949" s="6">
        <f t="shared" si="74"/>
        <v>100</v>
      </c>
    </row>
    <row r="950" spans="1:11" x14ac:dyDescent="0.35">
      <c r="A950" s="45">
        <v>947</v>
      </c>
      <c r="C950" s="40" t="s">
        <v>100</v>
      </c>
      <c r="D950" s="31">
        <v>16</v>
      </c>
      <c r="E950" s="31">
        <v>14</v>
      </c>
      <c r="F950" s="31">
        <v>0</v>
      </c>
      <c r="G950" s="31">
        <f t="shared" si="70"/>
        <v>30</v>
      </c>
      <c r="H950" s="6">
        <f t="shared" si="71"/>
        <v>53.333333333333336</v>
      </c>
      <c r="I950" s="6">
        <f t="shared" si="72"/>
        <v>46.666666666666664</v>
      </c>
      <c r="J950" s="6">
        <f t="shared" si="73"/>
        <v>0</v>
      </c>
      <c r="K950" s="6">
        <f t="shared" si="74"/>
        <v>100</v>
      </c>
    </row>
    <row r="951" spans="1:11" x14ac:dyDescent="0.35">
      <c r="A951" s="45">
        <v>948</v>
      </c>
      <c r="C951" s="40" t="s">
        <v>113</v>
      </c>
      <c r="D951" s="31">
        <v>4</v>
      </c>
      <c r="E951" s="31">
        <v>0</v>
      </c>
      <c r="F951" s="31">
        <v>0</v>
      </c>
      <c r="G951" s="31">
        <f t="shared" si="70"/>
        <v>4</v>
      </c>
      <c r="H951" s="6">
        <f t="shared" si="71"/>
        <v>100</v>
      </c>
      <c r="I951" s="6">
        <f t="shared" si="72"/>
        <v>0</v>
      </c>
      <c r="J951" s="6">
        <f t="shared" si="73"/>
        <v>0</v>
      </c>
      <c r="K951" s="6">
        <f t="shared" si="74"/>
        <v>100</v>
      </c>
    </row>
    <row r="952" spans="1:11" x14ac:dyDescent="0.35">
      <c r="A952" s="45">
        <v>949</v>
      </c>
      <c r="C952" s="40" t="s">
        <v>10</v>
      </c>
      <c r="D952" s="31">
        <v>20</v>
      </c>
      <c r="E952" s="31">
        <v>19</v>
      </c>
      <c r="F952" s="31">
        <v>6</v>
      </c>
      <c r="G952" s="31">
        <f t="shared" si="70"/>
        <v>45</v>
      </c>
      <c r="H952" s="6">
        <f t="shared" si="71"/>
        <v>44.444444444444443</v>
      </c>
      <c r="I952" s="6">
        <f t="shared" si="72"/>
        <v>42.222222222222221</v>
      </c>
      <c r="J952" s="6">
        <f t="shared" si="73"/>
        <v>13.333333333333334</v>
      </c>
      <c r="K952" s="6">
        <f t="shared" si="74"/>
        <v>100</v>
      </c>
    </row>
    <row r="953" spans="1:11" x14ac:dyDescent="0.35">
      <c r="A953" s="45">
        <v>950</v>
      </c>
      <c r="C953" s="40" t="s">
        <v>123</v>
      </c>
      <c r="D953" s="31">
        <v>0</v>
      </c>
      <c r="E953" s="31">
        <v>26</v>
      </c>
      <c r="F953" s="31">
        <v>0</v>
      </c>
      <c r="G953" s="31">
        <f t="shared" si="70"/>
        <v>26</v>
      </c>
      <c r="H953" s="6">
        <f t="shared" si="71"/>
        <v>0</v>
      </c>
      <c r="I953" s="6">
        <f t="shared" si="72"/>
        <v>100</v>
      </c>
      <c r="J953" s="6">
        <f t="shared" si="73"/>
        <v>0</v>
      </c>
      <c r="K953" s="6">
        <f t="shared" si="74"/>
        <v>100</v>
      </c>
    </row>
    <row r="954" spans="1:11" x14ac:dyDescent="0.35">
      <c r="A954" s="45">
        <v>951</v>
      </c>
      <c r="C954" s="40" t="s">
        <v>11</v>
      </c>
      <c r="D954" s="31">
        <v>0</v>
      </c>
      <c r="E954" s="31">
        <v>0</v>
      </c>
      <c r="F954" s="31">
        <v>0</v>
      </c>
      <c r="G954" s="31">
        <f t="shared" si="70"/>
        <v>0</v>
      </c>
      <c r="H954" s="6" t="str">
        <f t="shared" si="71"/>
        <v/>
      </c>
      <c r="I954" s="6" t="str">
        <f t="shared" si="72"/>
        <v/>
      </c>
      <c r="J954" s="6" t="str">
        <f t="shared" si="73"/>
        <v/>
      </c>
      <c r="K954" s="6" t="str">
        <f t="shared" si="74"/>
        <v/>
      </c>
    </row>
    <row r="955" spans="1:11" x14ac:dyDescent="0.35">
      <c r="A955" s="45">
        <v>952</v>
      </c>
      <c r="C955" s="40" t="s">
        <v>124</v>
      </c>
      <c r="D955" s="31">
        <v>10</v>
      </c>
      <c r="E955" s="31">
        <v>10</v>
      </c>
      <c r="F955" s="31">
        <v>0</v>
      </c>
      <c r="G955" s="31">
        <f t="shared" si="70"/>
        <v>20</v>
      </c>
      <c r="H955" s="6">
        <f t="shared" si="71"/>
        <v>50</v>
      </c>
      <c r="I955" s="6">
        <f t="shared" si="72"/>
        <v>50</v>
      </c>
      <c r="J955" s="6">
        <f t="shared" si="73"/>
        <v>0</v>
      </c>
      <c r="K955" s="6">
        <f t="shared" si="74"/>
        <v>100</v>
      </c>
    </row>
    <row r="956" spans="1:11" x14ac:dyDescent="0.35">
      <c r="A956" s="45">
        <v>953</v>
      </c>
      <c r="C956" s="40" t="s">
        <v>125</v>
      </c>
      <c r="D956" s="31">
        <v>4</v>
      </c>
      <c r="E956" s="31">
        <v>3</v>
      </c>
      <c r="F956" s="31">
        <v>0</v>
      </c>
      <c r="G956" s="31">
        <f t="shared" si="70"/>
        <v>7</v>
      </c>
      <c r="H956" s="6">
        <f t="shared" si="71"/>
        <v>57.142857142857139</v>
      </c>
      <c r="I956" s="6">
        <f t="shared" si="72"/>
        <v>42.857142857142854</v>
      </c>
      <c r="J956" s="6">
        <f t="shared" si="73"/>
        <v>0</v>
      </c>
      <c r="K956" s="6">
        <f t="shared" si="74"/>
        <v>100</v>
      </c>
    </row>
    <row r="957" spans="1:11" x14ac:dyDescent="0.35">
      <c r="A957" s="45">
        <v>954</v>
      </c>
      <c r="C957" s="40" t="s">
        <v>126</v>
      </c>
      <c r="D957" s="31">
        <v>3</v>
      </c>
      <c r="E957" s="31">
        <v>0</v>
      </c>
      <c r="F957" s="31">
        <v>0</v>
      </c>
      <c r="G957" s="31">
        <f t="shared" si="70"/>
        <v>3</v>
      </c>
      <c r="H957" s="6">
        <f t="shared" si="71"/>
        <v>100</v>
      </c>
      <c r="I957" s="6">
        <f t="shared" si="72"/>
        <v>0</v>
      </c>
      <c r="J957" s="6">
        <f t="shared" si="73"/>
        <v>0</v>
      </c>
      <c r="K957" s="6">
        <f t="shared" si="74"/>
        <v>100</v>
      </c>
    </row>
    <row r="958" spans="1:11" x14ac:dyDescent="0.35">
      <c r="A958" s="45">
        <v>955</v>
      </c>
      <c r="C958" s="40" t="s">
        <v>127</v>
      </c>
      <c r="D958" s="31">
        <v>0</v>
      </c>
      <c r="E958" s="31">
        <v>0</v>
      </c>
      <c r="F958" s="31">
        <v>0</v>
      </c>
      <c r="G958" s="31">
        <f t="shared" si="70"/>
        <v>0</v>
      </c>
      <c r="H958" s="6" t="str">
        <f t="shared" si="71"/>
        <v/>
      </c>
      <c r="I958" s="6" t="str">
        <f t="shared" si="72"/>
        <v/>
      </c>
      <c r="J958" s="6" t="str">
        <f t="shared" si="73"/>
        <v/>
      </c>
      <c r="K958" s="6" t="str">
        <f t="shared" si="74"/>
        <v/>
      </c>
    </row>
    <row r="959" spans="1:11" x14ac:dyDescent="0.35">
      <c r="A959" s="45">
        <v>956</v>
      </c>
      <c r="C959" s="40" t="s">
        <v>128</v>
      </c>
      <c r="D959" s="31">
        <v>0</v>
      </c>
      <c r="E959" s="31">
        <v>0</v>
      </c>
      <c r="F959" s="31">
        <v>0</v>
      </c>
      <c r="G959" s="31">
        <f t="shared" si="70"/>
        <v>0</v>
      </c>
      <c r="H959" s="6" t="str">
        <f t="shared" si="71"/>
        <v/>
      </c>
      <c r="I959" s="6" t="str">
        <f t="shared" si="72"/>
        <v/>
      </c>
      <c r="J959" s="6" t="str">
        <f t="shared" si="73"/>
        <v/>
      </c>
      <c r="K959" s="6" t="str">
        <f t="shared" si="74"/>
        <v/>
      </c>
    </row>
    <row r="960" spans="1:11" x14ac:dyDescent="0.35">
      <c r="A960" s="45">
        <v>957</v>
      </c>
      <c r="C960" s="40" t="s">
        <v>129</v>
      </c>
      <c r="D960" s="31">
        <v>0</v>
      </c>
      <c r="E960" s="31">
        <v>0</v>
      </c>
      <c r="F960" s="31">
        <v>0</v>
      </c>
      <c r="G960" s="31">
        <f t="shared" si="70"/>
        <v>0</v>
      </c>
      <c r="H960" s="6" t="str">
        <f t="shared" si="71"/>
        <v/>
      </c>
      <c r="I960" s="6" t="str">
        <f t="shared" si="72"/>
        <v/>
      </c>
      <c r="J960" s="6" t="str">
        <f t="shared" si="73"/>
        <v/>
      </c>
      <c r="K960" s="6" t="str">
        <f t="shared" si="74"/>
        <v/>
      </c>
    </row>
    <row r="961" spans="1:11" x14ac:dyDescent="0.35">
      <c r="A961" s="45">
        <v>958</v>
      </c>
      <c r="B961" s="3" t="s">
        <v>67</v>
      </c>
      <c r="C961" s="40" t="s">
        <v>1</v>
      </c>
      <c r="D961" s="31">
        <v>0</v>
      </c>
      <c r="E961" s="31">
        <v>0</v>
      </c>
      <c r="F961" s="31">
        <v>0</v>
      </c>
      <c r="G961" s="31">
        <f t="shared" si="70"/>
        <v>0</v>
      </c>
      <c r="H961" s="6" t="str">
        <f t="shared" si="71"/>
        <v/>
      </c>
      <c r="I961" s="6" t="str">
        <f t="shared" si="72"/>
        <v/>
      </c>
      <c r="J961" s="6" t="str">
        <f t="shared" si="73"/>
        <v/>
      </c>
      <c r="K961" s="6" t="str">
        <f t="shared" si="74"/>
        <v/>
      </c>
    </row>
    <row r="962" spans="1:11" x14ac:dyDescent="0.35">
      <c r="A962" s="45">
        <v>959</v>
      </c>
      <c r="C962" s="40" t="s">
        <v>116</v>
      </c>
      <c r="D962" s="31">
        <v>0</v>
      </c>
      <c r="E962" s="31">
        <v>0</v>
      </c>
      <c r="F962" s="31">
        <v>0</v>
      </c>
      <c r="G962" s="31">
        <f t="shared" si="70"/>
        <v>0</v>
      </c>
      <c r="H962" s="6" t="str">
        <f t="shared" si="71"/>
        <v/>
      </c>
      <c r="I962" s="6" t="str">
        <f t="shared" si="72"/>
        <v/>
      </c>
      <c r="J962" s="6" t="str">
        <f t="shared" si="73"/>
        <v/>
      </c>
      <c r="K962" s="6" t="str">
        <f t="shared" si="74"/>
        <v/>
      </c>
    </row>
    <row r="963" spans="1:11" x14ac:dyDescent="0.35">
      <c r="A963" s="45">
        <v>960</v>
      </c>
      <c r="C963" s="40" t="s">
        <v>117</v>
      </c>
      <c r="D963" s="31">
        <v>0</v>
      </c>
      <c r="E963" s="31">
        <v>0</v>
      </c>
      <c r="F963" s="31">
        <v>0</v>
      </c>
      <c r="G963" s="31">
        <f t="shared" si="70"/>
        <v>0</v>
      </c>
      <c r="H963" s="6" t="str">
        <f t="shared" si="71"/>
        <v/>
      </c>
      <c r="I963" s="6" t="str">
        <f t="shared" si="72"/>
        <v/>
      </c>
      <c r="J963" s="6" t="str">
        <f t="shared" si="73"/>
        <v/>
      </c>
      <c r="K963" s="6" t="str">
        <f t="shared" si="74"/>
        <v/>
      </c>
    </row>
    <row r="964" spans="1:11" x14ac:dyDescent="0.35">
      <c r="A964" s="45">
        <v>961</v>
      </c>
      <c r="C964" s="40" t="s">
        <v>118</v>
      </c>
      <c r="D964" s="31">
        <v>0</v>
      </c>
      <c r="E964" s="31">
        <v>0</v>
      </c>
      <c r="F964" s="31">
        <v>0</v>
      </c>
      <c r="G964" s="31">
        <f t="shared" si="70"/>
        <v>0</v>
      </c>
      <c r="H964" s="6" t="str">
        <f t="shared" si="71"/>
        <v/>
      </c>
      <c r="I964" s="6" t="str">
        <f t="shared" si="72"/>
        <v/>
      </c>
      <c r="J964" s="6" t="str">
        <f t="shared" si="73"/>
        <v/>
      </c>
      <c r="K964" s="6" t="str">
        <f t="shared" si="74"/>
        <v/>
      </c>
    </row>
    <row r="965" spans="1:11" x14ac:dyDescent="0.35">
      <c r="A965" s="45">
        <v>962</v>
      </c>
      <c r="C965" s="40" t="s">
        <v>108</v>
      </c>
      <c r="D965" s="31">
        <v>0</v>
      </c>
      <c r="E965" s="31">
        <v>0</v>
      </c>
      <c r="F965" s="31">
        <v>0</v>
      </c>
      <c r="G965" s="31">
        <f t="shared" ref="G965:G1028" si="75">SUM(D965:F965)</f>
        <v>0</v>
      </c>
      <c r="H965" s="6" t="str">
        <f t="shared" ref="H965:H1028" si="76">IF($G965&gt;0,D965/$G965*100,"")</f>
        <v/>
      </c>
      <c r="I965" s="6" t="str">
        <f t="shared" ref="I965:I1028" si="77">IF($G965&gt;0,E965/$G965*100,"")</f>
        <v/>
      </c>
      <c r="J965" s="6" t="str">
        <f t="shared" ref="J965:J1028" si="78">IF($G965&gt;0,F965/$G965*100,"")</f>
        <v/>
      </c>
      <c r="K965" s="6" t="str">
        <f t="shared" ref="K965:K1028" si="79">IF($G965&gt;0,G965/$G965*100,"")</f>
        <v/>
      </c>
    </row>
    <row r="966" spans="1:11" x14ac:dyDescent="0.35">
      <c r="A966" s="45">
        <v>963</v>
      </c>
      <c r="C966" s="40" t="s">
        <v>119</v>
      </c>
      <c r="D966" s="31">
        <v>0</v>
      </c>
      <c r="E966" s="31">
        <v>0</v>
      </c>
      <c r="F966" s="31">
        <v>0</v>
      </c>
      <c r="G966" s="31">
        <f t="shared" si="75"/>
        <v>0</v>
      </c>
      <c r="H966" s="6" t="str">
        <f t="shared" si="76"/>
        <v/>
      </c>
      <c r="I966" s="6" t="str">
        <f t="shared" si="77"/>
        <v/>
      </c>
      <c r="J966" s="6" t="str">
        <f t="shared" si="78"/>
        <v/>
      </c>
      <c r="K966" s="6" t="str">
        <f t="shared" si="79"/>
        <v/>
      </c>
    </row>
    <row r="967" spans="1:11" x14ac:dyDescent="0.35">
      <c r="A967" s="45">
        <v>964</v>
      </c>
      <c r="C967" s="40" t="s">
        <v>2</v>
      </c>
      <c r="D967" s="31">
        <v>0</v>
      </c>
      <c r="E967" s="31">
        <v>0</v>
      </c>
      <c r="F967" s="31">
        <v>0</v>
      </c>
      <c r="G967" s="31">
        <f t="shared" si="75"/>
        <v>0</v>
      </c>
      <c r="H967" s="6" t="str">
        <f t="shared" si="76"/>
        <v/>
      </c>
      <c r="I967" s="6" t="str">
        <f t="shared" si="77"/>
        <v/>
      </c>
      <c r="J967" s="6" t="str">
        <f t="shared" si="78"/>
        <v/>
      </c>
      <c r="K967" s="6" t="str">
        <f t="shared" si="79"/>
        <v/>
      </c>
    </row>
    <row r="968" spans="1:11" x14ac:dyDescent="0.35">
      <c r="A968" s="45">
        <v>965</v>
      </c>
      <c r="C968" s="40" t="s">
        <v>109</v>
      </c>
      <c r="D968" s="31">
        <v>0</v>
      </c>
      <c r="E968" s="31">
        <v>0</v>
      </c>
      <c r="F968" s="31">
        <v>0</v>
      </c>
      <c r="G968" s="31">
        <f t="shared" si="75"/>
        <v>0</v>
      </c>
      <c r="H968" s="6" t="str">
        <f t="shared" si="76"/>
        <v/>
      </c>
      <c r="I968" s="6" t="str">
        <f t="shared" si="77"/>
        <v/>
      </c>
      <c r="J968" s="6" t="str">
        <f t="shared" si="78"/>
        <v/>
      </c>
      <c r="K968" s="6" t="str">
        <f t="shared" si="79"/>
        <v/>
      </c>
    </row>
    <row r="969" spans="1:11" x14ac:dyDescent="0.35">
      <c r="A969" s="45">
        <v>966</v>
      </c>
      <c r="C969" s="40" t="s">
        <v>99</v>
      </c>
      <c r="D969" s="31">
        <v>0</v>
      </c>
      <c r="E969" s="31">
        <v>0</v>
      </c>
      <c r="F969" s="31">
        <v>0</v>
      </c>
      <c r="G969" s="31">
        <f t="shared" si="75"/>
        <v>0</v>
      </c>
      <c r="H969" s="6" t="str">
        <f t="shared" si="76"/>
        <v/>
      </c>
      <c r="I969" s="6" t="str">
        <f t="shared" si="77"/>
        <v/>
      </c>
      <c r="J969" s="6" t="str">
        <f t="shared" si="78"/>
        <v/>
      </c>
      <c r="K969" s="6" t="str">
        <f t="shared" si="79"/>
        <v/>
      </c>
    </row>
    <row r="970" spans="1:11" x14ac:dyDescent="0.35">
      <c r="A970" s="45">
        <v>967</v>
      </c>
      <c r="C970" s="40" t="s">
        <v>3</v>
      </c>
      <c r="D970" s="31">
        <v>0</v>
      </c>
      <c r="E970" s="31">
        <v>0</v>
      </c>
      <c r="F970" s="31">
        <v>0</v>
      </c>
      <c r="G970" s="31">
        <f t="shared" si="75"/>
        <v>0</v>
      </c>
      <c r="H970" s="6" t="str">
        <f t="shared" si="76"/>
        <v/>
      </c>
      <c r="I970" s="6" t="str">
        <f t="shared" si="77"/>
        <v/>
      </c>
      <c r="J970" s="6" t="str">
        <f t="shared" si="78"/>
        <v/>
      </c>
      <c r="K970" s="6" t="str">
        <f t="shared" si="79"/>
        <v/>
      </c>
    </row>
    <row r="971" spans="1:11" x14ac:dyDescent="0.35">
      <c r="A971" s="45">
        <v>968</v>
      </c>
      <c r="C971" s="40" t="s">
        <v>4</v>
      </c>
      <c r="D971" s="31">
        <v>0</v>
      </c>
      <c r="E971" s="31">
        <v>0</v>
      </c>
      <c r="F971" s="31">
        <v>0</v>
      </c>
      <c r="G971" s="31">
        <f t="shared" si="75"/>
        <v>0</v>
      </c>
      <c r="H971" s="6" t="str">
        <f t="shared" si="76"/>
        <v/>
      </c>
      <c r="I971" s="6" t="str">
        <f t="shared" si="77"/>
        <v/>
      </c>
      <c r="J971" s="6" t="str">
        <f t="shared" si="78"/>
        <v/>
      </c>
      <c r="K971" s="6" t="str">
        <f t="shared" si="79"/>
        <v/>
      </c>
    </row>
    <row r="972" spans="1:11" x14ac:dyDescent="0.35">
      <c r="A972" s="45">
        <v>969</v>
      </c>
      <c r="C972" s="40" t="s">
        <v>110</v>
      </c>
      <c r="D972" s="31">
        <v>0</v>
      </c>
      <c r="E972" s="31">
        <v>0</v>
      </c>
      <c r="F972" s="31">
        <v>0</v>
      </c>
      <c r="G972" s="31">
        <f t="shared" si="75"/>
        <v>0</v>
      </c>
      <c r="H972" s="6" t="str">
        <f t="shared" si="76"/>
        <v/>
      </c>
      <c r="I972" s="6" t="str">
        <f t="shared" si="77"/>
        <v/>
      </c>
      <c r="J972" s="6" t="str">
        <f t="shared" si="78"/>
        <v/>
      </c>
      <c r="K972" s="6" t="str">
        <f t="shared" si="79"/>
        <v/>
      </c>
    </row>
    <row r="973" spans="1:11" x14ac:dyDescent="0.35">
      <c r="A973" s="45">
        <v>970</v>
      </c>
      <c r="C973" s="40" t="s">
        <v>5</v>
      </c>
      <c r="D973" s="31">
        <v>0</v>
      </c>
      <c r="E973" s="31">
        <v>0</v>
      </c>
      <c r="F973" s="31">
        <v>0</v>
      </c>
      <c r="G973" s="31">
        <f t="shared" si="75"/>
        <v>0</v>
      </c>
      <c r="H973" s="6" t="str">
        <f t="shared" si="76"/>
        <v/>
      </c>
      <c r="I973" s="6" t="str">
        <f t="shared" si="77"/>
        <v/>
      </c>
      <c r="J973" s="6" t="str">
        <f t="shared" si="78"/>
        <v/>
      </c>
      <c r="K973" s="6" t="str">
        <f t="shared" si="79"/>
        <v/>
      </c>
    </row>
    <row r="974" spans="1:11" x14ac:dyDescent="0.35">
      <c r="A974" s="45">
        <v>971</v>
      </c>
      <c r="C974" s="40" t="s">
        <v>6</v>
      </c>
      <c r="D974" s="31">
        <v>0</v>
      </c>
      <c r="E974" s="31">
        <v>0</v>
      </c>
      <c r="F974" s="31">
        <v>0</v>
      </c>
      <c r="G974" s="31">
        <f t="shared" si="75"/>
        <v>0</v>
      </c>
      <c r="H974" s="6" t="str">
        <f t="shared" si="76"/>
        <v/>
      </c>
      <c r="I974" s="6" t="str">
        <f t="shared" si="77"/>
        <v/>
      </c>
      <c r="J974" s="6" t="str">
        <f t="shared" si="78"/>
        <v/>
      </c>
      <c r="K974" s="6" t="str">
        <f t="shared" si="79"/>
        <v/>
      </c>
    </row>
    <row r="975" spans="1:11" x14ac:dyDescent="0.35">
      <c r="A975" s="45">
        <v>972</v>
      </c>
      <c r="C975" s="40" t="s">
        <v>120</v>
      </c>
      <c r="D975" s="31">
        <v>0</v>
      </c>
      <c r="E975" s="31">
        <v>0</v>
      </c>
      <c r="F975" s="31">
        <v>0</v>
      </c>
      <c r="G975" s="31">
        <f t="shared" si="75"/>
        <v>0</v>
      </c>
      <c r="H975" s="6" t="str">
        <f t="shared" si="76"/>
        <v/>
      </c>
      <c r="I975" s="6" t="str">
        <f t="shared" si="77"/>
        <v/>
      </c>
      <c r="J975" s="6" t="str">
        <f t="shared" si="78"/>
        <v/>
      </c>
      <c r="K975" s="6" t="str">
        <f t="shared" si="79"/>
        <v/>
      </c>
    </row>
    <row r="976" spans="1:11" x14ac:dyDescent="0.35">
      <c r="A976" s="45">
        <v>973</v>
      </c>
      <c r="B976" s="2"/>
      <c r="C976" s="40" t="s">
        <v>121</v>
      </c>
      <c r="D976" s="31">
        <v>0</v>
      </c>
      <c r="E976" s="31">
        <v>0</v>
      </c>
      <c r="F976" s="31">
        <v>0</v>
      </c>
      <c r="G976" s="31">
        <f t="shared" si="75"/>
        <v>0</v>
      </c>
      <c r="H976" s="6" t="str">
        <f t="shared" si="76"/>
        <v/>
      </c>
      <c r="I976" s="6" t="str">
        <f t="shared" si="77"/>
        <v/>
      </c>
      <c r="J976" s="6" t="str">
        <f t="shared" si="78"/>
        <v/>
      </c>
      <c r="K976" s="6" t="str">
        <f t="shared" si="79"/>
        <v/>
      </c>
    </row>
    <row r="977" spans="1:11" x14ac:dyDescent="0.35">
      <c r="A977" s="45">
        <v>974</v>
      </c>
      <c r="C977" s="40" t="s">
        <v>122</v>
      </c>
      <c r="D977" s="31">
        <v>0</v>
      </c>
      <c r="E977" s="31">
        <v>0</v>
      </c>
      <c r="F977" s="31">
        <v>0</v>
      </c>
      <c r="G977" s="31">
        <f t="shared" si="75"/>
        <v>0</v>
      </c>
      <c r="H977" s="6" t="str">
        <f t="shared" si="76"/>
        <v/>
      </c>
      <c r="I977" s="6" t="str">
        <f t="shared" si="77"/>
        <v/>
      </c>
      <c r="J977" s="6" t="str">
        <f t="shared" si="78"/>
        <v/>
      </c>
      <c r="K977" s="6" t="str">
        <f t="shared" si="79"/>
        <v/>
      </c>
    </row>
    <row r="978" spans="1:11" x14ac:dyDescent="0.35">
      <c r="A978" s="45">
        <v>975</v>
      </c>
      <c r="C978" s="40" t="s">
        <v>111</v>
      </c>
      <c r="D978" s="31">
        <v>67</v>
      </c>
      <c r="E978" s="31">
        <v>36</v>
      </c>
      <c r="F978" s="31">
        <v>0</v>
      </c>
      <c r="G978" s="31">
        <f t="shared" si="75"/>
        <v>103</v>
      </c>
      <c r="H978" s="6">
        <f t="shared" si="76"/>
        <v>65.048543689320397</v>
      </c>
      <c r="I978" s="6">
        <f t="shared" si="77"/>
        <v>34.95145631067961</v>
      </c>
      <c r="J978" s="6">
        <f t="shared" si="78"/>
        <v>0</v>
      </c>
      <c r="K978" s="6">
        <f t="shared" si="79"/>
        <v>100</v>
      </c>
    </row>
    <row r="979" spans="1:11" x14ac:dyDescent="0.35">
      <c r="A979" s="45">
        <v>976</v>
      </c>
      <c r="C979" s="40" t="s">
        <v>7</v>
      </c>
      <c r="D979" s="31">
        <v>0</v>
      </c>
      <c r="E979" s="31">
        <v>0</v>
      </c>
      <c r="F979" s="31">
        <v>0</v>
      </c>
      <c r="G979" s="31">
        <f t="shared" si="75"/>
        <v>0</v>
      </c>
      <c r="H979" s="6" t="str">
        <f t="shared" si="76"/>
        <v/>
      </c>
      <c r="I979" s="6" t="str">
        <f t="shared" si="77"/>
        <v/>
      </c>
      <c r="J979" s="6" t="str">
        <f t="shared" si="78"/>
        <v/>
      </c>
      <c r="K979" s="6" t="str">
        <f t="shared" si="79"/>
        <v/>
      </c>
    </row>
    <row r="980" spans="1:11" x14ac:dyDescent="0.35">
      <c r="A980" s="45">
        <v>977</v>
      </c>
      <c r="C980" s="40" t="s">
        <v>112</v>
      </c>
      <c r="D980" s="31">
        <v>41</v>
      </c>
      <c r="E980" s="31">
        <v>36</v>
      </c>
      <c r="F980" s="31">
        <v>5</v>
      </c>
      <c r="G980" s="31">
        <f t="shared" si="75"/>
        <v>82</v>
      </c>
      <c r="H980" s="6">
        <f t="shared" si="76"/>
        <v>50</v>
      </c>
      <c r="I980" s="6">
        <f t="shared" si="77"/>
        <v>43.902439024390247</v>
      </c>
      <c r="J980" s="6">
        <f t="shared" si="78"/>
        <v>6.0975609756097562</v>
      </c>
      <c r="K980" s="6">
        <f t="shared" si="79"/>
        <v>100</v>
      </c>
    </row>
    <row r="981" spans="1:11" x14ac:dyDescent="0.35">
      <c r="A981" s="45">
        <v>978</v>
      </c>
      <c r="C981" s="40" t="s">
        <v>8</v>
      </c>
      <c r="D981" s="31">
        <v>5</v>
      </c>
      <c r="E981" s="31">
        <v>3</v>
      </c>
      <c r="F981" s="31">
        <v>0</v>
      </c>
      <c r="G981" s="31">
        <f t="shared" si="75"/>
        <v>8</v>
      </c>
      <c r="H981" s="6">
        <f t="shared" si="76"/>
        <v>62.5</v>
      </c>
      <c r="I981" s="6">
        <f t="shared" si="77"/>
        <v>37.5</v>
      </c>
      <c r="J981" s="6">
        <f t="shared" si="78"/>
        <v>0</v>
      </c>
      <c r="K981" s="6">
        <f t="shared" si="79"/>
        <v>100</v>
      </c>
    </row>
    <row r="982" spans="1:11" x14ac:dyDescent="0.35">
      <c r="A982" s="45">
        <v>979</v>
      </c>
      <c r="C982" s="40" t="s">
        <v>9</v>
      </c>
      <c r="D982" s="31">
        <v>0</v>
      </c>
      <c r="E982" s="31">
        <v>4</v>
      </c>
      <c r="F982" s="31">
        <v>0</v>
      </c>
      <c r="G982" s="31">
        <f t="shared" si="75"/>
        <v>4</v>
      </c>
      <c r="H982" s="6">
        <f t="shared" si="76"/>
        <v>0</v>
      </c>
      <c r="I982" s="6">
        <f t="shared" si="77"/>
        <v>100</v>
      </c>
      <c r="J982" s="6">
        <f t="shared" si="78"/>
        <v>0</v>
      </c>
      <c r="K982" s="6">
        <f t="shared" si="79"/>
        <v>100</v>
      </c>
    </row>
    <row r="983" spans="1:11" x14ac:dyDescent="0.35">
      <c r="A983" s="45">
        <v>980</v>
      </c>
      <c r="C983" s="40" t="s">
        <v>100</v>
      </c>
      <c r="D983" s="31">
        <v>0</v>
      </c>
      <c r="E983" s="31">
        <v>5</v>
      </c>
      <c r="F983" s="31">
        <v>0</v>
      </c>
      <c r="G983" s="31">
        <f t="shared" si="75"/>
        <v>5</v>
      </c>
      <c r="H983" s="6">
        <f t="shared" si="76"/>
        <v>0</v>
      </c>
      <c r="I983" s="6">
        <f t="shared" si="77"/>
        <v>100</v>
      </c>
      <c r="J983" s="6">
        <f t="shared" si="78"/>
        <v>0</v>
      </c>
      <c r="K983" s="6">
        <f t="shared" si="79"/>
        <v>100</v>
      </c>
    </row>
    <row r="984" spans="1:11" x14ac:dyDescent="0.35">
      <c r="A984" s="45">
        <v>981</v>
      </c>
      <c r="C984" s="40" t="s">
        <v>113</v>
      </c>
      <c r="D984" s="31">
        <v>0</v>
      </c>
      <c r="E984" s="31">
        <v>0</v>
      </c>
      <c r="F984" s="31">
        <v>0</v>
      </c>
      <c r="G984" s="31">
        <f t="shared" si="75"/>
        <v>0</v>
      </c>
      <c r="H984" s="6" t="str">
        <f t="shared" si="76"/>
        <v/>
      </c>
      <c r="I984" s="6" t="str">
        <f t="shared" si="77"/>
        <v/>
      </c>
      <c r="J984" s="6" t="str">
        <f t="shared" si="78"/>
        <v/>
      </c>
      <c r="K984" s="6" t="str">
        <f t="shared" si="79"/>
        <v/>
      </c>
    </row>
    <row r="985" spans="1:11" x14ac:dyDescent="0.35">
      <c r="A985" s="45">
        <v>982</v>
      </c>
      <c r="C985" s="40" t="s">
        <v>10</v>
      </c>
      <c r="D985" s="31">
        <v>3</v>
      </c>
      <c r="E985" s="31">
        <v>35</v>
      </c>
      <c r="F985" s="31">
        <v>3</v>
      </c>
      <c r="G985" s="31">
        <f t="shared" si="75"/>
        <v>41</v>
      </c>
      <c r="H985" s="6">
        <f t="shared" si="76"/>
        <v>7.3170731707317067</v>
      </c>
      <c r="I985" s="6">
        <f t="shared" si="77"/>
        <v>85.365853658536579</v>
      </c>
      <c r="J985" s="6">
        <f t="shared" si="78"/>
        <v>7.3170731707317067</v>
      </c>
      <c r="K985" s="6">
        <f t="shared" si="79"/>
        <v>100</v>
      </c>
    </row>
    <row r="986" spans="1:11" x14ac:dyDescent="0.35">
      <c r="A986" s="45">
        <v>983</v>
      </c>
      <c r="C986" s="40" t="s">
        <v>123</v>
      </c>
      <c r="D986" s="31">
        <v>3</v>
      </c>
      <c r="E986" s="31">
        <v>6</v>
      </c>
      <c r="F986" s="31">
        <v>0</v>
      </c>
      <c r="G986" s="31">
        <f t="shared" si="75"/>
        <v>9</v>
      </c>
      <c r="H986" s="6">
        <f t="shared" si="76"/>
        <v>33.333333333333329</v>
      </c>
      <c r="I986" s="6">
        <f t="shared" si="77"/>
        <v>66.666666666666657</v>
      </c>
      <c r="J986" s="6">
        <f t="shared" si="78"/>
        <v>0</v>
      </c>
      <c r="K986" s="6">
        <f t="shared" si="79"/>
        <v>100</v>
      </c>
    </row>
    <row r="987" spans="1:11" x14ac:dyDescent="0.35">
      <c r="A987" s="45">
        <v>984</v>
      </c>
      <c r="C987" s="40" t="s">
        <v>11</v>
      </c>
      <c r="D987" s="31">
        <v>0</v>
      </c>
      <c r="E987" s="31">
        <v>0</v>
      </c>
      <c r="F987" s="31">
        <v>5</v>
      </c>
      <c r="G987" s="31">
        <f t="shared" si="75"/>
        <v>5</v>
      </c>
      <c r="H987" s="6">
        <f t="shared" si="76"/>
        <v>0</v>
      </c>
      <c r="I987" s="6">
        <f t="shared" si="77"/>
        <v>0</v>
      </c>
      <c r="J987" s="6">
        <f t="shared" si="78"/>
        <v>100</v>
      </c>
      <c r="K987" s="6">
        <f t="shared" si="79"/>
        <v>100</v>
      </c>
    </row>
    <row r="988" spans="1:11" x14ac:dyDescent="0.35">
      <c r="A988" s="45">
        <v>985</v>
      </c>
      <c r="C988" s="40" t="s">
        <v>124</v>
      </c>
      <c r="D988" s="31">
        <v>0</v>
      </c>
      <c r="E988" s="31">
        <v>6</v>
      </c>
      <c r="F988" s="31">
        <v>0</v>
      </c>
      <c r="G988" s="31">
        <f t="shared" si="75"/>
        <v>6</v>
      </c>
      <c r="H988" s="6">
        <f t="shared" si="76"/>
        <v>0</v>
      </c>
      <c r="I988" s="6">
        <f t="shared" si="77"/>
        <v>100</v>
      </c>
      <c r="J988" s="6">
        <f t="shared" si="78"/>
        <v>0</v>
      </c>
      <c r="K988" s="6">
        <f t="shared" si="79"/>
        <v>100</v>
      </c>
    </row>
    <row r="989" spans="1:11" x14ac:dyDescent="0.35">
      <c r="A989" s="45">
        <v>986</v>
      </c>
      <c r="C989" s="40" t="s">
        <v>125</v>
      </c>
      <c r="D989" s="31">
        <v>0</v>
      </c>
      <c r="E989" s="31">
        <v>0</v>
      </c>
      <c r="F989" s="31">
        <v>0</v>
      </c>
      <c r="G989" s="31">
        <f t="shared" si="75"/>
        <v>0</v>
      </c>
      <c r="H989" s="6" t="str">
        <f t="shared" si="76"/>
        <v/>
      </c>
      <c r="I989" s="6" t="str">
        <f t="shared" si="77"/>
        <v/>
      </c>
      <c r="J989" s="6" t="str">
        <f t="shared" si="78"/>
        <v/>
      </c>
      <c r="K989" s="6" t="str">
        <f t="shared" si="79"/>
        <v/>
      </c>
    </row>
    <row r="990" spans="1:11" x14ac:dyDescent="0.35">
      <c r="A990" s="45">
        <v>987</v>
      </c>
      <c r="C990" s="40" t="s">
        <v>126</v>
      </c>
      <c r="D990" s="31">
        <v>0</v>
      </c>
      <c r="E990" s="31">
        <v>0</v>
      </c>
      <c r="F990" s="31">
        <v>0</v>
      </c>
      <c r="G990" s="31">
        <f t="shared" si="75"/>
        <v>0</v>
      </c>
      <c r="H990" s="6" t="str">
        <f t="shared" si="76"/>
        <v/>
      </c>
      <c r="I990" s="6" t="str">
        <f t="shared" si="77"/>
        <v/>
      </c>
      <c r="J990" s="6" t="str">
        <f t="shared" si="78"/>
        <v/>
      </c>
      <c r="K990" s="6" t="str">
        <f t="shared" si="79"/>
        <v/>
      </c>
    </row>
    <row r="991" spans="1:11" x14ac:dyDescent="0.35">
      <c r="A991" s="45">
        <v>988</v>
      </c>
      <c r="C991" s="40" t="s">
        <v>127</v>
      </c>
      <c r="D991" s="31">
        <v>0</v>
      </c>
      <c r="E991" s="31">
        <v>0</v>
      </c>
      <c r="F991" s="31">
        <v>0</v>
      </c>
      <c r="G991" s="31">
        <f t="shared" si="75"/>
        <v>0</v>
      </c>
      <c r="H991" s="6" t="str">
        <f t="shared" si="76"/>
        <v/>
      </c>
      <c r="I991" s="6" t="str">
        <f t="shared" si="77"/>
        <v/>
      </c>
      <c r="J991" s="6" t="str">
        <f t="shared" si="78"/>
        <v/>
      </c>
      <c r="K991" s="6" t="str">
        <f t="shared" si="79"/>
        <v/>
      </c>
    </row>
    <row r="992" spans="1:11" x14ac:dyDescent="0.35">
      <c r="A992" s="45">
        <v>989</v>
      </c>
      <c r="C992" s="40" t="s">
        <v>128</v>
      </c>
      <c r="D992" s="31">
        <v>0</v>
      </c>
      <c r="E992" s="31">
        <v>3</v>
      </c>
      <c r="F992" s="31">
        <v>0</v>
      </c>
      <c r="G992" s="31">
        <f t="shared" si="75"/>
        <v>3</v>
      </c>
      <c r="H992" s="6">
        <f t="shared" si="76"/>
        <v>0</v>
      </c>
      <c r="I992" s="6">
        <f t="shared" si="77"/>
        <v>100</v>
      </c>
      <c r="J992" s="6">
        <f t="shared" si="78"/>
        <v>0</v>
      </c>
      <c r="K992" s="6">
        <f t="shared" si="79"/>
        <v>100</v>
      </c>
    </row>
    <row r="993" spans="1:11" x14ac:dyDescent="0.35">
      <c r="A993" s="45">
        <v>990</v>
      </c>
      <c r="C993" s="40" t="s">
        <v>129</v>
      </c>
      <c r="D993" s="31">
        <v>0</v>
      </c>
      <c r="E993" s="31">
        <v>0</v>
      </c>
      <c r="F993" s="31">
        <v>0</v>
      </c>
      <c r="G993" s="31">
        <f t="shared" si="75"/>
        <v>0</v>
      </c>
      <c r="H993" s="6" t="str">
        <f t="shared" si="76"/>
        <v/>
      </c>
      <c r="I993" s="6" t="str">
        <f t="shared" si="77"/>
        <v/>
      </c>
      <c r="J993" s="6" t="str">
        <f t="shared" si="78"/>
        <v/>
      </c>
      <c r="K993" s="6" t="str">
        <f t="shared" si="79"/>
        <v/>
      </c>
    </row>
    <row r="994" spans="1:11" x14ac:dyDescent="0.35">
      <c r="A994" s="45">
        <v>991</v>
      </c>
      <c r="B994" s="3" t="s">
        <v>27</v>
      </c>
      <c r="C994" s="40" t="s">
        <v>1</v>
      </c>
      <c r="D994" s="31">
        <v>1070</v>
      </c>
      <c r="E994" s="31">
        <v>140</v>
      </c>
      <c r="F994" s="31">
        <v>10</v>
      </c>
      <c r="G994" s="31">
        <f t="shared" si="75"/>
        <v>1220</v>
      </c>
      <c r="H994" s="6">
        <f t="shared" si="76"/>
        <v>87.704918032786878</v>
      </c>
      <c r="I994" s="6">
        <f t="shared" si="77"/>
        <v>11.475409836065573</v>
      </c>
      <c r="J994" s="6">
        <f t="shared" si="78"/>
        <v>0.81967213114754101</v>
      </c>
      <c r="K994" s="6">
        <f t="shared" si="79"/>
        <v>100</v>
      </c>
    </row>
    <row r="995" spans="1:11" x14ac:dyDescent="0.35">
      <c r="A995" s="45">
        <v>992</v>
      </c>
      <c r="C995" s="40" t="s">
        <v>116</v>
      </c>
      <c r="D995" s="31">
        <v>930</v>
      </c>
      <c r="E995" s="31">
        <v>51</v>
      </c>
      <c r="F995" s="31">
        <v>0</v>
      </c>
      <c r="G995" s="31">
        <f t="shared" si="75"/>
        <v>981</v>
      </c>
      <c r="H995" s="6">
        <f t="shared" si="76"/>
        <v>94.801223241590222</v>
      </c>
      <c r="I995" s="6">
        <f t="shared" si="77"/>
        <v>5.1987767584097861</v>
      </c>
      <c r="J995" s="6">
        <f t="shared" si="78"/>
        <v>0</v>
      </c>
      <c r="K995" s="6">
        <f t="shared" si="79"/>
        <v>100</v>
      </c>
    </row>
    <row r="996" spans="1:11" x14ac:dyDescent="0.35">
      <c r="A996" s="45">
        <v>993</v>
      </c>
      <c r="C996" s="40" t="s">
        <v>117</v>
      </c>
      <c r="D996" s="31">
        <v>33</v>
      </c>
      <c r="E996" s="31">
        <v>32</v>
      </c>
      <c r="F996" s="31">
        <v>0</v>
      </c>
      <c r="G996" s="31">
        <f t="shared" si="75"/>
        <v>65</v>
      </c>
      <c r="H996" s="6">
        <f t="shared" si="76"/>
        <v>50.769230769230766</v>
      </c>
      <c r="I996" s="6">
        <f t="shared" si="77"/>
        <v>49.230769230769234</v>
      </c>
      <c r="J996" s="6">
        <f t="shared" si="78"/>
        <v>0</v>
      </c>
      <c r="K996" s="6">
        <f t="shared" si="79"/>
        <v>100</v>
      </c>
    </row>
    <row r="997" spans="1:11" x14ac:dyDescent="0.35">
      <c r="A997" s="45">
        <v>994</v>
      </c>
      <c r="C997" s="40" t="s">
        <v>118</v>
      </c>
      <c r="D997" s="31">
        <v>18</v>
      </c>
      <c r="E997" s="31">
        <v>12</v>
      </c>
      <c r="F997" s="31">
        <v>0</v>
      </c>
      <c r="G997" s="31">
        <f t="shared" si="75"/>
        <v>30</v>
      </c>
      <c r="H997" s="6">
        <f t="shared" si="76"/>
        <v>60</v>
      </c>
      <c r="I997" s="6">
        <f t="shared" si="77"/>
        <v>40</v>
      </c>
      <c r="J997" s="6">
        <f t="shared" si="78"/>
        <v>0</v>
      </c>
      <c r="K997" s="6">
        <f t="shared" si="79"/>
        <v>100</v>
      </c>
    </row>
    <row r="998" spans="1:11" x14ac:dyDescent="0.35">
      <c r="A998" s="45">
        <v>995</v>
      </c>
      <c r="C998" s="40" t="s">
        <v>108</v>
      </c>
      <c r="D998" s="31">
        <v>98</v>
      </c>
      <c r="E998" s="31">
        <v>32</v>
      </c>
      <c r="F998" s="31">
        <v>5</v>
      </c>
      <c r="G998" s="31">
        <f t="shared" si="75"/>
        <v>135</v>
      </c>
      <c r="H998" s="6">
        <f t="shared" si="76"/>
        <v>72.592592592592595</v>
      </c>
      <c r="I998" s="6">
        <f t="shared" si="77"/>
        <v>23.703703703703706</v>
      </c>
      <c r="J998" s="6">
        <f t="shared" si="78"/>
        <v>3.7037037037037033</v>
      </c>
      <c r="K998" s="6">
        <f t="shared" si="79"/>
        <v>100</v>
      </c>
    </row>
    <row r="999" spans="1:11" x14ac:dyDescent="0.35">
      <c r="A999" s="45">
        <v>996</v>
      </c>
      <c r="C999" s="40" t="s">
        <v>119</v>
      </c>
      <c r="D999" s="31">
        <v>629</v>
      </c>
      <c r="E999" s="31">
        <v>54</v>
      </c>
      <c r="F999" s="31">
        <v>6</v>
      </c>
      <c r="G999" s="31">
        <f t="shared" si="75"/>
        <v>689</v>
      </c>
      <c r="H999" s="6">
        <f t="shared" si="76"/>
        <v>91.291727140783735</v>
      </c>
      <c r="I999" s="6">
        <f t="shared" si="77"/>
        <v>7.8374455732946293</v>
      </c>
      <c r="J999" s="6">
        <f t="shared" si="78"/>
        <v>0.8708272859216255</v>
      </c>
      <c r="K999" s="6">
        <f t="shared" si="79"/>
        <v>100</v>
      </c>
    </row>
    <row r="1000" spans="1:11" x14ac:dyDescent="0.35">
      <c r="A1000" s="45">
        <v>997</v>
      </c>
      <c r="C1000" s="40" t="s">
        <v>2</v>
      </c>
      <c r="D1000" s="31">
        <v>884</v>
      </c>
      <c r="E1000" s="31">
        <v>89</v>
      </c>
      <c r="F1000" s="31">
        <v>9</v>
      </c>
      <c r="G1000" s="31">
        <f t="shared" si="75"/>
        <v>982</v>
      </c>
      <c r="H1000" s="6">
        <f t="shared" si="76"/>
        <v>90.020366598777997</v>
      </c>
      <c r="I1000" s="6">
        <f t="shared" si="77"/>
        <v>9.0631364562118115</v>
      </c>
      <c r="J1000" s="6">
        <f t="shared" si="78"/>
        <v>0.91649694501018331</v>
      </c>
      <c r="K1000" s="6">
        <f t="shared" si="79"/>
        <v>100</v>
      </c>
    </row>
    <row r="1001" spans="1:11" x14ac:dyDescent="0.35">
      <c r="A1001" s="45">
        <v>998</v>
      </c>
      <c r="C1001" s="40" t="s">
        <v>109</v>
      </c>
      <c r="D1001" s="31">
        <v>259</v>
      </c>
      <c r="E1001" s="31">
        <v>49</v>
      </c>
      <c r="F1001" s="31">
        <v>4</v>
      </c>
      <c r="G1001" s="31">
        <f t="shared" si="75"/>
        <v>312</v>
      </c>
      <c r="H1001" s="6">
        <f t="shared" si="76"/>
        <v>83.012820512820511</v>
      </c>
      <c r="I1001" s="6">
        <f t="shared" si="77"/>
        <v>15.705128205128204</v>
      </c>
      <c r="J1001" s="6">
        <f t="shared" si="78"/>
        <v>1.2820512820512819</v>
      </c>
      <c r="K1001" s="6">
        <f t="shared" si="79"/>
        <v>100</v>
      </c>
    </row>
    <row r="1002" spans="1:11" x14ac:dyDescent="0.35">
      <c r="A1002" s="45">
        <v>999</v>
      </c>
      <c r="C1002" s="40" t="s">
        <v>99</v>
      </c>
      <c r="D1002" s="31">
        <v>56</v>
      </c>
      <c r="E1002" s="31">
        <v>27</v>
      </c>
      <c r="F1002" s="31">
        <v>0</v>
      </c>
      <c r="G1002" s="31">
        <f t="shared" si="75"/>
        <v>83</v>
      </c>
      <c r="H1002" s="6">
        <f t="shared" si="76"/>
        <v>67.46987951807229</v>
      </c>
      <c r="I1002" s="6">
        <f t="shared" si="77"/>
        <v>32.53012048192771</v>
      </c>
      <c r="J1002" s="6">
        <f t="shared" si="78"/>
        <v>0</v>
      </c>
      <c r="K1002" s="6">
        <f t="shared" si="79"/>
        <v>100</v>
      </c>
    </row>
    <row r="1003" spans="1:11" x14ac:dyDescent="0.35">
      <c r="A1003" s="45">
        <v>1000</v>
      </c>
      <c r="B1003" s="2"/>
      <c r="C1003" s="40" t="s">
        <v>3</v>
      </c>
      <c r="D1003" s="31">
        <v>106</v>
      </c>
      <c r="E1003" s="31">
        <v>52</v>
      </c>
      <c r="F1003" s="31">
        <v>0</v>
      </c>
      <c r="G1003" s="31">
        <f t="shared" si="75"/>
        <v>158</v>
      </c>
      <c r="H1003" s="6">
        <f t="shared" si="76"/>
        <v>67.088607594936718</v>
      </c>
      <c r="I1003" s="6">
        <f t="shared" si="77"/>
        <v>32.911392405063289</v>
      </c>
      <c r="J1003" s="6">
        <f t="shared" si="78"/>
        <v>0</v>
      </c>
      <c r="K1003" s="6">
        <f t="shared" si="79"/>
        <v>100</v>
      </c>
    </row>
    <row r="1004" spans="1:11" x14ac:dyDescent="0.35">
      <c r="A1004" s="45">
        <v>1001</v>
      </c>
      <c r="C1004" s="40" t="s">
        <v>4</v>
      </c>
      <c r="D1004" s="31">
        <v>9</v>
      </c>
      <c r="E1004" s="31">
        <v>56</v>
      </c>
      <c r="F1004" s="31">
        <v>0</v>
      </c>
      <c r="G1004" s="31">
        <f t="shared" si="75"/>
        <v>65</v>
      </c>
      <c r="H1004" s="6">
        <f>IF($G1004&gt;0,D1004/$G1004*100,"")</f>
        <v>13.846153846153847</v>
      </c>
      <c r="I1004" s="6">
        <f t="shared" si="77"/>
        <v>86.15384615384616</v>
      </c>
      <c r="J1004" s="6">
        <f t="shared" si="78"/>
        <v>0</v>
      </c>
      <c r="K1004" s="6">
        <f t="shared" si="79"/>
        <v>100</v>
      </c>
    </row>
    <row r="1005" spans="1:11" x14ac:dyDescent="0.35">
      <c r="A1005" s="45">
        <v>1002</v>
      </c>
      <c r="C1005" s="40" t="s">
        <v>110</v>
      </c>
      <c r="D1005" s="31">
        <v>0</v>
      </c>
      <c r="E1005" s="31">
        <v>10</v>
      </c>
      <c r="F1005" s="31">
        <v>0</v>
      </c>
      <c r="G1005" s="31">
        <f t="shared" si="75"/>
        <v>10</v>
      </c>
      <c r="H1005" s="6">
        <f t="shared" si="76"/>
        <v>0</v>
      </c>
      <c r="I1005" s="6">
        <f t="shared" si="77"/>
        <v>100</v>
      </c>
      <c r="J1005" s="6">
        <f t="shared" si="78"/>
        <v>0</v>
      </c>
      <c r="K1005" s="6">
        <f t="shared" si="79"/>
        <v>100</v>
      </c>
    </row>
    <row r="1006" spans="1:11" x14ac:dyDescent="0.35">
      <c r="A1006" s="45">
        <v>1003</v>
      </c>
      <c r="C1006" s="40" t="s">
        <v>5</v>
      </c>
      <c r="D1006" s="31">
        <v>84</v>
      </c>
      <c r="E1006" s="31">
        <v>107</v>
      </c>
      <c r="F1006" s="31">
        <v>0</v>
      </c>
      <c r="G1006" s="31">
        <f t="shared" si="75"/>
        <v>191</v>
      </c>
      <c r="H1006" s="6">
        <f t="shared" si="76"/>
        <v>43.97905759162304</v>
      </c>
      <c r="I1006" s="6">
        <f t="shared" si="77"/>
        <v>56.02094240837696</v>
      </c>
      <c r="J1006" s="6">
        <f t="shared" si="78"/>
        <v>0</v>
      </c>
      <c r="K1006" s="6">
        <f t="shared" si="79"/>
        <v>100</v>
      </c>
    </row>
    <row r="1007" spans="1:11" x14ac:dyDescent="0.35">
      <c r="A1007" s="45">
        <v>1004</v>
      </c>
      <c r="C1007" s="40" t="s">
        <v>6</v>
      </c>
      <c r="D1007" s="31">
        <v>35</v>
      </c>
      <c r="E1007" s="31">
        <v>30</v>
      </c>
      <c r="F1007" s="31">
        <v>0</v>
      </c>
      <c r="G1007" s="31">
        <f t="shared" si="75"/>
        <v>65</v>
      </c>
      <c r="H1007" s="6">
        <f t="shared" si="76"/>
        <v>53.846153846153847</v>
      </c>
      <c r="I1007" s="6">
        <f t="shared" si="77"/>
        <v>46.153846153846153</v>
      </c>
      <c r="J1007" s="6">
        <f t="shared" si="78"/>
        <v>0</v>
      </c>
      <c r="K1007" s="6">
        <f t="shared" si="79"/>
        <v>100</v>
      </c>
    </row>
    <row r="1008" spans="1:11" x14ac:dyDescent="0.35">
      <c r="A1008" s="45">
        <v>1005</v>
      </c>
      <c r="C1008" s="40" t="s">
        <v>120</v>
      </c>
      <c r="D1008" s="31">
        <v>632</v>
      </c>
      <c r="E1008" s="31">
        <v>285</v>
      </c>
      <c r="F1008" s="31">
        <v>27</v>
      </c>
      <c r="G1008" s="31">
        <f t="shared" si="75"/>
        <v>944</v>
      </c>
      <c r="H1008" s="6">
        <f t="shared" si="76"/>
        <v>66.949152542372886</v>
      </c>
      <c r="I1008" s="6">
        <f t="shared" si="77"/>
        <v>30.190677966101692</v>
      </c>
      <c r="J1008" s="6">
        <f t="shared" si="78"/>
        <v>2.8601694915254239</v>
      </c>
      <c r="K1008" s="6">
        <f t="shared" si="79"/>
        <v>100</v>
      </c>
    </row>
    <row r="1009" spans="1:11" x14ac:dyDescent="0.35">
      <c r="A1009" s="45">
        <v>1006</v>
      </c>
      <c r="C1009" s="40" t="s">
        <v>121</v>
      </c>
      <c r="D1009" s="31">
        <v>19</v>
      </c>
      <c r="E1009" s="31">
        <v>33</v>
      </c>
      <c r="F1009" s="31">
        <v>5</v>
      </c>
      <c r="G1009" s="31">
        <f t="shared" si="75"/>
        <v>57</v>
      </c>
      <c r="H1009" s="6">
        <f t="shared" si="76"/>
        <v>33.333333333333329</v>
      </c>
      <c r="I1009" s="6">
        <f t="shared" si="77"/>
        <v>57.894736842105267</v>
      </c>
      <c r="J1009" s="6">
        <f t="shared" si="78"/>
        <v>8.7719298245614024</v>
      </c>
      <c r="K1009" s="6">
        <f t="shared" si="79"/>
        <v>100</v>
      </c>
    </row>
    <row r="1010" spans="1:11" x14ac:dyDescent="0.35">
      <c r="A1010" s="45">
        <v>1007</v>
      </c>
      <c r="C1010" s="40" t="s">
        <v>122</v>
      </c>
      <c r="D1010" s="31">
        <v>37</v>
      </c>
      <c r="E1010" s="31">
        <v>42</v>
      </c>
      <c r="F1010" s="31">
        <v>5</v>
      </c>
      <c r="G1010" s="31">
        <f t="shared" si="75"/>
        <v>84</v>
      </c>
      <c r="H1010" s="6">
        <f t="shared" si="76"/>
        <v>44.047619047619044</v>
      </c>
      <c r="I1010" s="6">
        <f t="shared" si="77"/>
        <v>50</v>
      </c>
      <c r="J1010" s="6">
        <f t="shared" si="78"/>
        <v>5.9523809523809517</v>
      </c>
      <c r="K1010" s="6">
        <f t="shared" si="79"/>
        <v>100</v>
      </c>
    </row>
    <row r="1011" spans="1:11" x14ac:dyDescent="0.35">
      <c r="A1011" s="45">
        <v>1008</v>
      </c>
      <c r="C1011" s="40" t="s">
        <v>111</v>
      </c>
      <c r="D1011" s="31">
        <v>35</v>
      </c>
      <c r="E1011" s="31">
        <v>170</v>
      </c>
      <c r="F1011" s="31">
        <v>0</v>
      </c>
      <c r="G1011" s="31">
        <f t="shared" si="75"/>
        <v>205</v>
      </c>
      <c r="H1011" s="6">
        <f t="shared" si="76"/>
        <v>17.073170731707318</v>
      </c>
      <c r="I1011" s="6">
        <f t="shared" si="77"/>
        <v>82.926829268292678</v>
      </c>
      <c r="J1011" s="6">
        <f t="shared" si="78"/>
        <v>0</v>
      </c>
      <c r="K1011" s="6">
        <f t="shared" si="79"/>
        <v>100</v>
      </c>
    </row>
    <row r="1012" spans="1:11" x14ac:dyDescent="0.35">
      <c r="A1012" s="45">
        <v>1009</v>
      </c>
      <c r="C1012" s="40" t="s">
        <v>7</v>
      </c>
      <c r="D1012" s="31">
        <v>117</v>
      </c>
      <c r="E1012" s="31">
        <v>16</v>
      </c>
      <c r="F1012" s="31">
        <v>0</v>
      </c>
      <c r="G1012" s="31">
        <f t="shared" si="75"/>
        <v>133</v>
      </c>
      <c r="H1012" s="6">
        <f t="shared" si="76"/>
        <v>87.969924812030072</v>
      </c>
      <c r="I1012" s="6">
        <f t="shared" si="77"/>
        <v>12.030075187969924</v>
      </c>
      <c r="J1012" s="6">
        <f t="shared" si="78"/>
        <v>0</v>
      </c>
      <c r="K1012" s="6">
        <f t="shared" si="79"/>
        <v>100</v>
      </c>
    </row>
    <row r="1013" spans="1:11" x14ac:dyDescent="0.35">
      <c r="A1013" s="45">
        <v>1010</v>
      </c>
      <c r="C1013" s="40" t="s">
        <v>112</v>
      </c>
      <c r="D1013" s="31">
        <v>159</v>
      </c>
      <c r="E1013" s="31">
        <v>227</v>
      </c>
      <c r="F1013" s="31">
        <v>6</v>
      </c>
      <c r="G1013" s="31">
        <f t="shared" si="75"/>
        <v>392</v>
      </c>
      <c r="H1013" s="6">
        <f t="shared" si="76"/>
        <v>40.561224489795919</v>
      </c>
      <c r="I1013" s="6">
        <f t="shared" si="77"/>
        <v>57.908163265306122</v>
      </c>
      <c r="J1013" s="6">
        <f t="shared" si="78"/>
        <v>1.5306122448979591</v>
      </c>
      <c r="K1013" s="6">
        <f t="shared" si="79"/>
        <v>100</v>
      </c>
    </row>
    <row r="1014" spans="1:11" x14ac:dyDescent="0.35">
      <c r="A1014" s="45">
        <v>1011</v>
      </c>
      <c r="C1014" s="40" t="s">
        <v>8</v>
      </c>
      <c r="D1014" s="31">
        <v>1214</v>
      </c>
      <c r="E1014" s="31">
        <v>209</v>
      </c>
      <c r="F1014" s="31">
        <v>32</v>
      </c>
      <c r="G1014" s="31">
        <f t="shared" si="75"/>
        <v>1455</v>
      </c>
      <c r="H1014" s="6">
        <f t="shared" si="76"/>
        <v>83.43642611683849</v>
      </c>
      <c r="I1014" s="6">
        <f t="shared" si="77"/>
        <v>14.364261168384878</v>
      </c>
      <c r="J1014" s="6">
        <f t="shared" si="78"/>
        <v>2.1993127147766325</v>
      </c>
      <c r="K1014" s="6">
        <f t="shared" si="79"/>
        <v>100</v>
      </c>
    </row>
    <row r="1015" spans="1:11" x14ac:dyDescent="0.35">
      <c r="A1015" s="45">
        <v>1012</v>
      </c>
      <c r="C1015" s="40" t="s">
        <v>9</v>
      </c>
      <c r="D1015" s="31">
        <v>180</v>
      </c>
      <c r="E1015" s="31">
        <v>133</v>
      </c>
      <c r="F1015" s="31">
        <v>3</v>
      </c>
      <c r="G1015" s="31">
        <f t="shared" si="75"/>
        <v>316</v>
      </c>
      <c r="H1015" s="6">
        <f t="shared" si="76"/>
        <v>56.962025316455701</v>
      </c>
      <c r="I1015" s="6">
        <f t="shared" si="77"/>
        <v>42.088607594936711</v>
      </c>
      <c r="J1015" s="6">
        <f t="shared" si="78"/>
        <v>0.949367088607595</v>
      </c>
      <c r="K1015" s="6">
        <f t="shared" si="79"/>
        <v>100</v>
      </c>
    </row>
    <row r="1016" spans="1:11" x14ac:dyDescent="0.35">
      <c r="A1016" s="45">
        <v>1013</v>
      </c>
      <c r="C1016" s="40" t="s">
        <v>100</v>
      </c>
      <c r="D1016" s="31">
        <v>740</v>
      </c>
      <c r="E1016" s="31">
        <v>145</v>
      </c>
      <c r="F1016" s="31">
        <v>18</v>
      </c>
      <c r="G1016" s="31">
        <f t="shared" si="75"/>
        <v>903</v>
      </c>
      <c r="H1016" s="6">
        <f t="shared" si="76"/>
        <v>81.949058693244737</v>
      </c>
      <c r="I1016" s="6">
        <f t="shared" si="77"/>
        <v>16.057585825027683</v>
      </c>
      <c r="J1016" s="6">
        <f t="shared" si="78"/>
        <v>1.9933554817275747</v>
      </c>
      <c r="K1016" s="6">
        <f t="shared" si="79"/>
        <v>100</v>
      </c>
    </row>
    <row r="1017" spans="1:11" x14ac:dyDescent="0.35">
      <c r="A1017" s="45">
        <v>1014</v>
      </c>
      <c r="C1017" s="40" t="s">
        <v>113</v>
      </c>
      <c r="D1017" s="31">
        <v>40</v>
      </c>
      <c r="E1017" s="31">
        <v>42</v>
      </c>
      <c r="F1017" s="31">
        <v>0</v>
      </c>
      <c r="G1017" s="31">
        <f t="shared" si="75"/>
        <v>82</v>
      </c>
      <c r="H1017" s="6">
        <f t="shared" si="76"/>
        <v>48.780487804878049</v>
      </c>
      <c r="I1017" s="6">
        <f t="shared" si="77"/>
        <v>51.219512195121951</v>
      </c>
      <c r="J1017" s="6">
        <f t="shared" si="78"/>
        <v>0</v>
      </c>
      <c r="K1017" s="6">
        <f t="shared" si="79"/>
        <v>100</v>
      </c>
    </row>
    <row r="1018" spans="1:11" x14ac:dyDescent="0.35">
      <c r="A1018" s="45">
        <v>1015</v>
      </c>
      <c r="C1018" s="40" t="s">
        <v>10</v>
      </c>
      <c r="D1018" s="31">
        <v>1003</v>
      </c>
      <c r="E1018" s="31">
        <v>1428</v>
      </c>
      <c r="F1018" s="31">
        <v>10</v>
      </c>
      <c r="G1018" s="31">
        <f t="shared" si="75"/>
        <v>2441</v>
      </c>
      <c r="H1018" s="6">
        <f t="shared" si="76"/>
        <v>41.089717328963538</v>
      </c>
      <c r="I1018" s="6">
        <f t="shared" si="77"/>
        <v>58.500614502253178</v>
      </c>
      <c r="J1018" s="6">
        <f t="shared" si="78"/>
        <v>0.40966816878328555</v>
      </c>
      <c r="K1018" s="6">
        <f t="shared" si="79"/>
        <v>100</v>
      </c>
    </row>
    <row r="1019" spans="1:11" x14ac:dyDescent="0.35">
      <c r="A1019" s="45">
        <v>1016</v>
      </c>
      <c r="C1019" s="40" t="s">
        <v>123</v>
      </c>
      <c r="D1019" s="31">
        <v>63</v>
      </c>
      <c r="E1019" s="31">
        <v>163</v>
      </c>
      <c r="F1019" s="31">
        <v>0</v>
      </c>
      <c r="G1019" s="31">
        <f t="shared" si="75"/>
        <v>226</v>
      </c>
      <c r="H1019" s="6">
        <f t="shared" si="76"/>
        <v>27.876106194690266</v>
      </c>
      <c r="I1019" s="6">
        <f t="shared" si="77"/>
        <v>72.123893805309734</v>
      </c>
      <c r="J1019" s="6">
        <f t="shared" si="78"/>
        <v>0</v>
      </c>
      <c r="K1019" s="6">
        <f t="shared" si="79"/>
        <v>100</v>
      </c>
    </row>
    <row r="1020" spans="1:11" x14ac:dyDescent="0.35">
      <c r="A1020" s="45">
        <v>1017</v>
      </c>
      <c r="C1020" s="40" t="s">
        <v>11</v>
      </c>
      <c r="D1020" s="31">
        <v>25</v>
      </c>
      <c r="E1020" s="31">
        <v>171</v>
      </c>
      <c r="F1020" s="31">
        <v>0</v>
      </c>
      <c r="G1020" s="31">
        <f t="shared" si="75"/>
        <v>196</v>
      </c>
      <c r="H1020" s="6">
        <f t="shared" si="76"/>
        <v>12.755102040816327</v>
      </c>
      <c r="I1020" s="6">
        <f t="shared" si="77"/>
        <v>87.244897959183675</v>
      </c>
      <c r="J1020" s="6">
        <f t="shared" si="78"/>
        <v>0</v>
      </c>
      <c r="K1020" s="6">
        <f t="shared" si="79"/>
        <v>100</v>
      </c>
    </row>
    <row r="1021" spans="1:11" x14ac:dyDescent="0.35">
      <c r="A1021" s="45">
        <v>1018</v>
      </c>
      <c r="C1021" s="40" t="s">
        <v>124</v>
      </c>
      <c r="D1021" s="31">
        <v>117</v>
      </c>
      <c r="E1021" s="31">
        <v>81</v>
      </c>
      <c r="F1021" s="31">
        <v>6</v>
      </c>
      <c r="G1021" s="31">
        <f t="shared" si="75"/>
        <v>204</v>
      </c>
      <c r="H1021" s="6">
        <f t="shared" si="76"/>
        <v>57.352941176470587</v>
      </c>
      <c r="I1021" s="6">
        <f t="shared" si="77"/>
        <v>39.705882352941174</v>
      </c>
      <c r="J1021" s="6">
        <f t="shared" si="78"/>
        <v>2.9411764705882351</v>
      </c>
      <c r="K1021" s="6">
        <f t="shared" si="79"/>
        <v>100</v>
      </c>
    </row>
    <row r="1022" spans="1:11" x14ac:dyDescent="0.35">
      <c r="A1022" s="45">
        <v>1019</v>
      </c>
      <c r="C1022" s="40" t="s">
        <v>125</v>
      </c>
      <c r="D1022" s="31">
        <v>78</v>
      </c>
      <c r="E1022" s="31">
        <v>65</v>
      </c>
      <c r="F1022" s="31">
        <v>0</v>
      </c>
      <c r="G1022" s="31">
        <f t="shared" si="75"/>
        <v>143</v>
      </c>
      <c r="H1022" s="6">
        <f t="shared" si="76"/>
        <v>54.54545454545454</v>
      </c>
      <c r="I1022" s="6">
        <f t="shared" si="77"/>
        <v>45.454545454545453</v>
      </c>
      <c r="J1022" s="6">
        <f t="shared" si="78"/>
        <v>0</v>
      </c>
      <c r="K1022" s="6">
        <f t="shared" si="79"/>
        <v>100</v>
      </c>
    </row>
    <row r="1023" spans="1:11" x14ac:dyDescent="0.35">
      <c r="A1023" s="45">
        <v>1020</v>
      </c>
      <c r="C1023" s="40" t="s">
        <v>126</v>
      </c>
      <c r="D1023" s="31">
        <v>11</v>
      </c>
      <c r="E1023" s="31">
        <v>23</v>
      </c>
      <c r="F1023" s="31">
        <v>0</v>
      </c>
      <c r="G1023" s="31">
        <f t="shared" si="75"/>
        <v>34</v>
      </c>
      <c r="H1023" s="6">
        <f t="shared" si="76"/>
        <v>32.352941176470587</v>
      </c>
      <c r="I1023" s="6">
        <f t="shared" si="77"/>
        <v>67.64705882352942</v>
      </c>
      <c r="J1023" s="6">
        <f t="shared" si="78"/>
        <v>0</v>
      </c>
      <c r="K1023" s="6">
        <f t="shared" si="79"/>
        <v>100</v>
      </c>
    </row>
    <row r="1024" spans="1:11" x14ac:dyDescent="0.35">
      <c r="A1024" s="45">
        <v>1021</v>
      </c>
      <c r="C1024" s="40" t="s">
        <v>127</v>
      </c>
      <c r="D1024" s="31">
        <v>42</v>
      </c>
      <c r="E1024" s="31">
        <v>105</v>
      </c>
      <c r="F1024" s="31">
        <v>3</v>
      </c>
      <c r="G1024" s="31">
        <f t="shared" si="75"/>
        <v>150</v>
      </c>
      <c r="H1024" s="6">
        <f t="shared" si="76"/>
        <v>28.000000000000004</v>
      </c>
      <c r="I1024" s="6">
        <f t="shared" si="77"/>
        <v>70</v>
      </c>
      <c r="J1024" s="6">
        <f t="shared" si="78"/>
        <v>2</v>
      </c>
      <c r="K1024" s="6">
        <f t="shared" si="79"/>
        <v>100</v>
      </c>
    </row>
    <row r="1025" spans="1:11" x14ac:dyDescent="0.35">
      <c r="A1025" s="45">
        <v>1022</v>
      </c>
      <c r="C1025" s="40" t="s">
        <v>128</v>
      </c>
      <c r="D1025" s="31">
        <v>0</v>
      </c>
      <c r="E1025" s="31">
        <v>29</v>
      </c>
      <c r="F1025" s="31">
        <v>0</v>
      </c>
      <c r="G1025" s="31">
        <f t="shared" si="75"/>
        <v>29</v>
      </c>
      <c r="H1025" s="6">
        <f t="shared" si="76"/>
        <v>0</v>
      </c>
      <c r="I1025" s="6">
        <f t="shared" si="77"/>
        <v>100</v>
      </c>
      <c r="J1025" s="6">
        <f t="shared" si="78"/>
        <v>0</v>
      </c>
      <c r="K1025" s="6">
        <f t="shared" si="79"/>
        <v>100</v>
      </c>
    </row>
    <row r="1026" spans="1:11" x14ac:dyDescent="0.35">
      <c r="A1026" s="45">
        <v>1023</v>
      </c>
      <c r="C1026" s="40" t="s">
        <v>129</v>
      </c>
      <c r="D1026" s="31">
        <v>3</v>
      </c>
      <c r="E1026" s="31">
        <v>0</v>
      </c>
      <c r="F1026" s="31">
        <v>0</v>
      </c>
      <c r="G1026" s="31">
        <f t="shared" si="75"/>
        <v>3</v>
      </c>
      <c r="H1026" s="6">
        <f t="shared" si="76"/>
        <v>100</v>
      </c>
      <c r="I1026" s="6">
        <f t="shared" si="77"/>
        <v>0</v>
      </c>
      <c r="J1026" s="6">
        <f t="shared" si="78"/>
        <v>0</v>
      </c>
      <c r="K1026" s="6">
        <f t="shared" si="79"/>
        <v>100</v>
      </c>
    </row>
    <row r="1027" spans="1:11" x14ac:dyDescent="0.35">
      <c r="A1027" s="45">
        <v>1024</v>
      </c>
      <c r="B1027" s="3" t="s">
        <v>48</v>
      </c>
      <c r="C1027" s="40" t="s">
        <v>1</v>
      </c>
      <c r="D1027" s="31">
        <v>49</v>
      </c>
      <c r="E1027" s="31">
        <v>0</v>
      </c>
      <c r="F1027" s="31">
        <v>0</v>
      </c>
      <c r="G1027" s="31">
        <f t="shared" si="75"/>
        <v>49</v>
      </c>
      <c r="H1027" s="6">
        <f t="shared" si="76"/>
        <v>100</v>
      </c>
      <c r="I1027" s="6">
        <f t="shared" si="77"/>
        <v>0</v>
      </c>
      <c r="J1027" s="6">
        <f t="shared" si="78"/>
        <v>0</v>
      </c>
      <c r="K1027" s="6">
        <f t="shared" si="79"/>
        <v>100</v>
      </c>
    </row>
    <row r="1028" spans="1:11" x14ac:dyDescent="0.35">
      <c r="A1028" s="45">
        <v>1025</v>
      </c>
      <c r="C1028" s="40" t="s">
        <v>116</v>
      </c>
      <c r="D1028" s="31">
        <v>0</v>
      </c>
      <c r="E1028" s="31">
        <v>0</v>
      </c>
      <c r="F1028" s="31">
        <v>0</v>
      </c>
      <c r="G1028" s="31">
        <f t="shared" si="75"/>
        <v>0</v>
      </c>
      <c r="H1028" s="6" t="str">
        <f t="shared" si="76"/>
        <v/>
      </c>
      <c r="I1028" s="6" t="str">
        <f t="shared" si="77"/>
        <v/>
      </c>
      <c r="J1028" s="6" t="str">
        <f t="shared" si="78"/>
        <v/>
      </c>
      <c r="K1028" s="6" t="str">
        <f t="shared" si="79"/>
        <v/>
      </c>
    </row>
    <row r="1029" spans="1:11" x14ac:dyDescent="0.35">
      <c r="A1029" s="45">
        <v>1026</v>
      </c>
      <c r="C1029" s="40" t="s">
        <v>117</v>
      </c>
      <c r="D1029" s="31">
        <v>0</v>
      </c>
      <c r="E1029" s="31">
        <v>3</v>
      </c>
      <c r="F1029" s="31">
        <v>0</v>
      </c>
      <c r="G1029" s="31">
        <f t="shared" ref="G1029:G1092" si="80">SUM(D1029:F1029)</f>
        <v>3</v>
      </c>
      <c r="H1029" s="6">
        <f t="shared" ref="H1029:H1092" si="81">IF($G1029&gt;0,D1029/$G1029*100,"")</f>
        <v>0</v>
      </c>
      <c r="I1029" s="6">
        <f t="shared" ref="I1029:I1092" si="82">IF($G1029&gt;0,E1029/$G1029*100,"")</f>
        <v>100</v>
      </c>
      <c r="J1029" s="6">
        <f t="shared" ref="J1029:J1092" si="83">IF($G1029&gt;0,F1029/$G1029*100,"")</f>
        <v>0</v>
      </c>
      <c r="K1029" s="6">
        <f t="shared" ref="K1029:K1092" si="84">IF($G1029&gt;0,G1029/$G1029*100,"")</f>
        <v>100</v>
      </c>
    </row>
    <row r="1030" spans="1:11" x14ac:dyDescent="0.35">
      <c r="A1030" s="45">
        <v>1027</v>
      </c>
      <c r="B1030" s="2"/>
      <c r="C1030" s="40" t="s">
        <v>118</v>
      </c>
      <c r="D1030" s="31">
        <v>0</v>
      </c>
      <c r="E1030" s="31">
        <v>0</v>
      </c>
      <c r="F1030" s="31">
        <v>0</v>
      </c>
      <c r="G1030" s="31">
        <f t="shared" si="80"/>
        <v>0</v>
      </c>
      <c r="H1030" s="6" t="str">
        <f t="shared" si="81"/>
        <v/>
      </c>
      <c r="I1030" s="6" t="str">
        <f t="shared" si="82"/>
        <v/>
      </c>
      <c r="J1030" s="6" t="str">
        <f t="shared" si="83"/>
        <v/>
      </c>
      <c r="K1030" s="6" t="str">
        <f t="shared" si="84"/>
        <v/>
      </c>
    </row>
    <row r="1031" spans="1:11" x14ac:dyDescent="0.35">
      <c r="A1031" s="45">
        <v>1028</v>
      </c>
      <c r="C1031" s="40" t="s">
        <v>108</v>
      </c>
      <c r="D1031" s="31">
        <v>0</v>
      </c>
      <c r="E1031" s="31">
        <v>0</v>
      </c>
      <c r="F1031" s="31">
        <v>0</v>
      </c>
      <c r="G1031" s="31">
        <f t="shared" si="80"/>
        <v>0</v>
      </c>
      <c r="H1031" s="6" t="str">
        <f t="shared" si="81"/>
        <v/>
      </c>
      <c r="I1031" s="6" t="str">
        <f t="shared" si="82"/>
        <v/>
      </c>
      <c r="J1031" s="6" t="str">
        <f t="shared" si="83"/>
        <v/>
      </c>
      <c r="K1031" s="6" t="str">
        <f t="shared" si="84"/>
        <v/>
      </c>
    </row>
    <row r="1032" spans="1:11" x14ac:dyDescent="0.35">
      <c r="A1032" s="45">
        <v>1029</v>
      </c>
      <c r="C1032" s="40" t="s">
        <v>119</v>
      </c>
      <c r="D1032" s="31">
        <v>0</v>
      </c>
      <c r="E1032" s="31">
        <v>0</v>
      </c>
      <c r="F1032" s="31">
        <v>0</v>
      </c>
      <c r="G1032" s="31">
        <f t="shared" si="80"/>
        <v>0</v>
      </c>
      <c r="H1032" s="6" t="str">
        <f t="shared" si="81"/>
        <v/>
      </c>
      <c r="I1032" s="6" t="str">
        <f t="shared" si="82"/>
        <v/>
      </c>
      <c r="J1032" s="6" t="str">
        <f t="shared" si="83"/>
        <v/>
      </c>
      <c r="K1032" s="6" t="str">
        <f t="shared" si="84"/>
        <v/>
      </c>
    </row>
    <row r="1033" spans="1:11" x14ac:dyDescent="0.35">
      <c r="A1033" s="45">
        <v>1030</v>
      </c>
      <c r="C1033" s="40" t="s">
        <v>2</v>
      </c>
      <c r="D1033" s="31">
        <v>6</v>
      </c>
      <c r="E1033" s="31">
        <v>4</v>
      </c>
      <c r="F1033" s="31">
        <v>0</v>
      </c>
      <c r="G1033" s="31">
        <f t="shared" si="80"/>
        <v>10</v>
      </c>
      <c r="H1033" s="6">
        <f t="shared" si="81"/>
        <v>60</v>
      </c>
      <c r="I1033" s="6">
        <f t="shared" si="82"/>
        <v>40</v>
      </c>
      <c r="J1033" s="6">
        <f t="shared" si="83"/>
        <v>0</v>
      </c>
      <c r="K1033" s="6">
        <f t="shared" si="84"/>
        <v>100</v>
      </c>
    </row>
    <row r="1034" spans="1:11" x14ac:dyDescent="0.35">
      <c r="A1034" s="45">
        <v>1031</v>
      </c>
      <c r="C1034" s="40" t="s">
        <v>109</v>
      </c>
      <c r="D1034" s="31">
        <v>0</v>
      </c>
      <c r="E1034" s="31">
        <v>0</v>
      </c>
      <c r="F1034" s="31">
        <v>0</v>
      </c>
      <c r="G1034" s="31">
        <f t="shared" si="80"/>
        <v>0</v>
      </c>
      <c r="H1034" s="6" t="str">
        <f t="shared" si="81"/>
        <v/>
      </c>
      <c r="I1034" s="6" t="str">
        <f t="shared" si="82"/>
        <v/>
      </c>
      <c r="J1034" s="6" t="str">
        <f t="shared" si="83"/>
        <v/>
      </c>
      <c r="K1034" s="6" t="str">
        <f t="shared" si="84"/>
        <v/>
      </c>
    </row>
    <row r="1035" spans="1:11" x14ac:dyDescent="0.35">
      <c r="A1035" s="45">
        <v>1032</v>
      </c>
      <c r="C1035" s="40" t="s">
        <v>99</v>
      </c>
      <c r="D1035" s="31">
        <v>0</v>
      </c>
      <c r="E1035" s="31">
        <v>0</v>
      </c>
      <c r="F1035" s="31">
        <v>0</v>
      </c>
      <c r="G1035" s="31">
        <f t="shared" si="80"/>
        <v>0</v>
      </c>
      <c r="H1035" s="6" t="str">
        <f t="shared" si="81"/>
        <v/>
      </c>
      <c r="I1035" s="6" t="str">
        <f t="shared" si="82"/>
        <v/>
      </c>
      <c r="J1035" s="6" t="str">
        <f t="shared" si="83"/>
        <v/>
      </c>
      <c r="K1035" s="6" t="str">
        <f t="shared" si="84"/>
        <v/>
      </c>
    </row>
    <row r="1036" spans="1:11" x14ac:dyDescent="0.35">
      <c r="A1036" s="45">
        <v>1033</v>
      </c>
      <c r="C1036" s="40" t="s">
        <v>3</v>
      </c>
      <c r="D1036" s="31">
        <v>0</v>
      </c>
      <c r="E1036" s="31">
        <v>0</v>
      </c>
      <c r="F1036" s="31">
        <v>0</v>
      </c>
      <c r="G1036" s="31">
        <f t="shared" si="80"/>
        <v>0</v>
      </c>
      <c r="H1036" s="6" t="str">
        <f t="shared" si="81"/>
        <v/>
      </c>
      <c r="I1036" s="6" t="str">
        <f t="shared" si="82"/>
        <v/>
      </c>
      <c r="J1036" s="6" t="str">
        <f t="shared" si="83"/>
        <v/>
      </c>
      <c r="K1036" s="6" t="str">
        <f t="shared" si="84"/>
        <v/>
      </c>
    </row>
    <row r="1037" spans="1:11" x14ac:dyDescent="0.35">
      <c r="A1037" s="45">
        <v>1034</v>
      </c>
      <c r="C1037" s="40" t="s">
        <v>4</v>
      </c>
      <c r="D1037" s="31">
        <v>0</v>
      </c>
      <c r="E1037" s="31">
        <v>0</v>
      </c>
      <c r="F1037" s="31">
        <v>0</v>
      </c>
      <c r="G1037" s="31">
        <f t="shared" si="80"/>
        <v>0</v>
      </c>
      <c r="H1037" s="6" t="str">
        <f t="shared" si="81"/>
        <v/>
      </c>
      <c r="I1037" s="6" t="str">
        <f t="shared" si="82"/>
        <v/>
      </c>
      <c r="J1037" s="6" t="str">
        <f t="shared" si="83"/>
        <v/>
      </c>
      <c r="K1037" s="6" t="str">
        <f t="shared" si="84"/>
        <v/>
      </c>
    </row>
    <row r="1038" spans="1:11" x14ac:dyDescent="0.35">
      <c r="A1038" s="45">
        <v>1035</v>
      </c>
      <c r="C1038" s="40" t="s">
        <v>110</v>
      </c>
      <c r="D1038" s="31">
        <v>0</v>
      </c>
      <c r="E1038" s="31">
        <v>0</v>
      </c>
      <c r="F1038" s="31">
        <v>0</v>
      </c>
      <c r="G1038" s="31">
        <f t="shared" si="80"/>
        <v>0</v>
      </c>
      <c r="H1038" s="6" t="str">
        <f t="shared" si="81"/>
        <v/>
      </c>
      <c r="I1038" s="6" t="str">
        <f t="shared" si="82"/>
        <v/>
      </c>
      <c r="J1038" s="6" t="str">
        <f t="shared" si="83"/>
        <v/>
      </c>
      <c r="K1038" s="6" t="str">
        <f t="shared" si="84"/>
        <v/>
      </c>
    </row>
    <row r="1039" spans="1:11" x14ac:dyDescent="0.35">
      <c r="A1039" s="45">
        <v>1036</v>
      </c>
      <c r="C1039" s="40" t="s">
        <v>5</v>
      </c>
      <c r="D1039" s="31">
        <v>0</v>
      </c>
      <c r="E1039" s="31">
        <v>0</v>
      </c>
      <c r="F1039" s="31">
        <v>0</v>
      </c>
      <c r="G1039" s="31">
        <f t="shared" si="80"/>
        <v>0</v>
      </c>
      <c r="H1039" s="6" t="str">
        <f t="shared" si="81"/>
        <v/>
      </c>
      <c r="I1039" s="6" t="str">
        <f t="shared" si="82"/>
        <v/>
      </c>
      <c r="J1039" s="6" t="str">
        <f t="shared" si="83"/>
        <v/>
      </c>
      <c r="K1039" s="6" t="str">
        <f t="shared" si="84"/>
        <v/>
      </c>
    </row>
    <row r="1040" spans="1:11" x14ac:dyDescent="0.35">
      <c r="A1040" s="45">
        <v>1037</v>
      </c>
      <c r="C1040" s="40" t="s">
        <v>6</v>
      </c>
      <c r="D1040" s="31">
        <v>0</v>
      </c>
      <c r="E1040" s="31">
        <v>0</v>
      </c>
      <c r="F1040" s="31">
        <v>0</v>
      </c>
      <c r="G1040" s="31">
        <f t="shared" si="80"/>
        <v>0</v>
      </c>
      <c r="H1040" s="6" t="str">
        <f t="shared" si="81"/>
        <v/>
      </c>
      <c r="I1040" s="6" t="str">
        <f t="shared" si="82"/>
        <v/>
      </c>
      <c r="J1040" s="6" t="str">
        <f t="shared" si="83"/>
        <v/>
      </c>
      <c r="K1040" s="6" t="str">
        <f t="shared" si="84"/>
        <v/>
      </c>
    </row>
    <row r="1041" spans="1:11" x14ac:dyDescent="0.35">
      <c r="A1041" s="45">
        <v>1038</v>
      </c>
      <c r="C1041" s="40" t="s">
        <v>120</v>
      </c>
      <c r="D1041" s="31">
        <v>0</v>
      </c>
      <c r="E1041" s="31">
        <v>0</v>
      </c>
      <c r="F1041" s="31">
        <v>0</v>
      </c>
      <c r="G1041" s="31">
        <f t="shared" si="80"/>
        <v>0</v>
      </c>
      <c r="H1041" s="6" t="str">
        <f t="shared" si="81"/>
        <v/>
      </c>
      <c r="I1041" s="6" t="str">
        <f t="shared" si="82"/>
        <v/>
      </c>
      <c r="J1041" s="6" t="str">
        <f t="shared" si="83"/>
        <v/>
      </c>
      <c r="K1041" s="6" t="str">
        <f t="shared" si="84"/>
        <v/>
      </c>
    </row>
    <row r="1042" spans="1:11" x14ac:dyDescent="0.35">
      <c r="A1042" s="45">
        <v>1039</v>
      </c>
      <c r="C1042" s="40" t="s">
        <v>121</v>
      </c>
      <c r="D1042" s="31">
        <v>0</v>
      </c>
      <c r="E1042" s="31">
        <v>0</v>
      </c>
      <c r="F1042" s="31">
        <v>0</v>
      </c>
      <c r="G1042" s="31">
        <f t="shared" si="80"/>
        <v>0</v>
      </c>
      <c r="H1042" s="6" t="str">
        <f t="shared" si="81"/>
        <v/>
      </c>
      <c r="I1042" s="6" t="str">
        <f t="shared" si="82"/>
        <v/>
      </c>
      <c r="J1042" s="6" t="str">
        <f t="shared" si="83"/>
        <v/>
      </c>
      <c r="K1042" s="6" t="str">
        <f t="shared" si="84"/>
        <v/>
      </c>
    </row>
    <row r="1043" spans="1:11" x14ac:dyDescent="0.35">
      <c r="A1043" s="45">
        <v>1040</v>
      </c>
      <c r="C1043" s="40" t="s">
        <v>122</v>
      </c>
      <c r="D1043" s="31">
        <v>11</v>
      </c>
      <c r="E1043" s="31">
        <v>5</v>
      </c>
      <c r="F1043" s="31">
        <v>0</v>
      </c>
      <c r="G1043" s="31">
        <f t="shared" si="80"/>
        <v>16</v>
      </c>
      <c r="H1043" s="6">
        <f t="shared" si="81"/>
        <v>68.75</v>
      </c>
      <c r="I1043" s="6">
        <f t="shared" si="82"/>
        <v>31.25</v>
      </c>
      <c r="J1043" s="6">
        <f t="shared" si="83"/>
        <v>0</v>
      </c>
      <c r="K1043" s="6">
        <f t="shared" si="84"/>
        <v>100</v>
      </c>
    </row>
    <row r="1044" spans="1:11" x14ac:dyDescent="0.35">
      <c r="A1044" s="45">
        <v>1041</v>
      </c>
      <c r="C1044" s="40" t="s">
        <v>111</v>
      </c>
      <c r="D1044" s="31">
        <v>39</v>
      </c>
      <c r="E1044" s="31">
        <v>12</v>
      </c>
      <c r="F1044" s="31">
        <v>0</v>
      </c>
      <c r="G1044" s="31">
        <f t="shared" si="80"/>
        <v>51</v>
      </c>
      <c r="H1044" s="6">
        <f t="shared" si="81"/>
        <v>76.470588235294116</v>
      </c>
      <c r="I1044" s="6">
        <f t="shared" si="82"/>
        <v>23.52941176470588</v>
      </c>
      <c r="J1044" s="6">
        <f t="shared" si="83"/>
        <v>0</v>
      </c>
      <c r="K1044" s="6">
        <f t="shared" si="84"/>
        <v>100</v>
      </c>
    </row>
    <row r="1045" spans="1:11" x14ac:dyDescent="0.35">
      <c r="A1045" s="45">
        <v>1042</v>
      </c>
      <c r="C1045" s="40" t="s">
        <v>7</v>
      </c>
      <c r="D1045" s="31">
        <v>0</v>
      </c>
      <c r="E1045" s="31">
        <v>3</v>
      </c>
      <c r="F1045" s="31">
        <v>0</v>
      </c>
      <c r="G1045" s="31">
        <f t="shared" si="80"/>
        <v>3</v>
      </c>
      <c r="H1045" s="6">
        <f t="shared" si="81"/>
        <v>0</v>
      </c>
      <c r="I1045" s="6">
        <f t="shared" si="82"/>
        <v>100</v>
      </c>
      <c r="J1045" s="6">
        <f t="shared" si="83"/>
        <v>0</v>
      </c>
      <c r="K1045" s="6">
        <f t="shared" si="84"/>
        <v>100</v>
      </c>
    </row>
    <row r="1046" spans="1:11" x14ac:dyDescent="0.35">
      <c r="A1046" s="45">
        <v>1043</v>
      </c>
      <c r="C1046" s="40" t="s">
        <v>112</v>
      </c>
      <c r="D1046" s="31">
        <v>47</v>
      </c>
      <c r="E1046" s="31">
        <v>14</v>
      </c>
      <c r="F1046" s="31">
        <v>0</v>
      </c>
      <c r="G1046" s="31">
        <f t="shared" si="80"/>
        <v>61</v>
      </c>
      <c r="H1046" s="6">
        <f t="shared" si="81"/>
        <v>77.049180327868854</v>
      </c>
      <c r="I1046" s="6">
        <f t="shared" si="82"/>
        <v>22.950819672131146</v>
      </c>
      <c r="J1046" s="6">
        <f t="shared" si="83"/>
        <v>0</v>
      </c>
      <c r="K1046" s="6">
        <f t="shared" si="84"/>
        <v>100</v>
      </c>
    </row>
    <row r="1047" spans="1:11" x14ac:dyDescent="0.35">
      <c r="A1047" s="45">
        <v>1044</v>
      </c>
      <c r="C1047" s="40" t="s">
        <v>8</v>
      </c>
      <c r="D1047" s="31">
        <v>11</v>
      </c>
      <c r="E1047" s="31">
        <v>4</v>
      </c>
      <c r="F1047" s="31">
        <v>0</v>
      </c>
      <c r="G1047" s="31">
        <f t="shared" si="80"/>
        <v>15</v>
      </c>
      <c r="H1047" s="6">
        <f t="shared" si="81"/>
        <v>73.333333333333329</v>
      </c>
      <c r="I1047" s="6">
        <f t="shared" si="82"/>
        <v>26.666666666666668</v>
      </c>
      <c r="J1047" s="6">
        <f t="shared" si="83"/>
        <v>0</v>
      </c>
      <c r="K1047" s="6">
        <f t="shared" si="84"/>
        <v>100</v>
      </c>
    </row>
    <row r="1048" spans="1:11" x14ac:dyDescent="0.35">
      <c r="A1048" s="45">
        <v>1045</v>
      </c>
      <c r="C1048" s="40" t="s">
        <v>9</v>
      </c>
      <c r="D1048" s="31">
        <v>6</v>
      </c>
      <c r="E1048" s="31">
        <v>3</v>
      </c>
      <c r="F1048" s="31">
        <v>0</v>
      </c>
      <c r="G1048" s="31">
        <f t="shared" si="80"/>
        <v>9</v>
      </c>
      <c r="H1048" s="6">
        <f t="shared" si="81"/>
        <v>66.666666666666657</v>
      </c>
      <c r="I1048" s="6">
        <f t="shared" si="82"/>
        <v>33.333333333333329</v>
      </c>
      <c r="J1048" s="6">
        <f t="shared" si="83"/>
        <v>0</v>
      </c>
      <c r="K1048" s="6">
        <f t="shared" si="84"/>
        <v>100</v>
      </c>
    </row>
    <row r="1049" spans="1:11" x14ac:dyDescent="0.35">
      <c r="A1049" s="45">
        <v>1046</v>
      </c>
      <c r="C1049" s="40" t="s">
        <v>100</v>
      </c>
      <c r="D1049" s="31">
        <v>22</v>
      </c>
      <c r="E1049" s="31">
        <v>8</v>
      </c>
      <c r="F1049" s="31">
        <v>0</v>
      </c>
      <c r="G1049" s="31">
        <f t="shared" si="80"/>
        <v>30</v>
      </c>
      <c r="H1049" s="6">
        <f t="shared" si="81"/>
        <v>73.333333333333329</v>
      </c>
      <c r="I1049" s="6">
        <f t="shared" si="82"/>
        <v>26.666666666666668</v>
      </c>
      <c r="J1049" s="6">
        <f t="shared" si="83"/>
        <v>0</v>
      </c>
      <c r="K1049" s="6">
        <f t="shared" si="84"/>
        <v>100</v>
      </c>
    </row>
    <row r="1050" spans="1:11" x14ac:dyDescent="0.35">
      <c r="A1050" s="45">
        <v>1047</v>
      </c>
      <c r="C1050" s="40" t="s">
        <v>113</v>
      </c>
      <c r="D1050" s="31">
        <v>4</v>
      </c>
      <c r="E1050" s="31">
        <v>8</v>
      </c>
      <c r="F1050" s="31">
        <v>0</v>
      </c>
      <c r="G1050" s="31">
        <f t="shared" si="80"/>
        <v>12</v>
      </c>
      <c r="H1050" s="6">
        <f t="shared" si="81"/>
        <v>33.333333333333329</v>
      </c>
      <c r="I1050" s="6">
        <f t="shared" si="82"/>
        <v>66.666666666666657</v>
      </c>
      <c r="J1050" s="6">
        <f t="shared" si="83"/>
        <v>0</v>
      </c>
      <c r="K1050" s="6">
        <f t="shared" si="84"/>
        <v>100</v>
      </c>
    </row>
    <row r="1051" spans="1:11" x14ac:dyDescent="0.35">
      <c r="A1051" s="45">
        <v>1048</v>
      </c>
      <c r="C1051" s="40" t="s">
        <v>10</v>
      </c>
      <c r="D1051" s="31">
        <v>83</v>
      </c>
      <c r="E1051" s="31">
        <v>88</v>
      </c>
      <c r="F1051" s="31">
        <v>3</v>
      </c>
      <c r="G1051" s="31">
        <f t="shared" si="80"/>
        <v>174</v>
      </c>
      <c r="H1051" s="6">
        <f t="shared" si="81"/>
        <v>47.701149425287355</v>
      </c>
      <c r="I1051" s="6">
        <f t="shared" si="82"/>
        <v>50.574712643678168</v>
      </c>
      <c r="J1051" s="6">
        <f t="shared" si="83"/>
        <v>1.7241379310344827</v>
      </c>
      <c r="K1051" s="6">
        <f t="shared" si="84"/>
        <v>100</v>
      </c>
    </row>
    <row r="1052" spans="1:11" x14ac:dyDescent="0.35">
      <c r="A1052" s="45">
        <v>1049</v>
      </c>
      <c r="C1052" s="40" t="s">
        <v>123</v>
      </c>
      <c r="D1052" s="31">
        <v>12</v>
      </c>
      <c r="E1052" s="31">
        <v>21</v>
      </c>
      <c r="F1052" s="31">
        <v>3</v>
      </c>
      <c r="G1052" s="31">
        <f t="shared" si="80"/>
        <v>36</v>
      </c>
      <c r="H1052" s="6">
        <f t="shared" si="81"/>
        <v>33.333333333333329</v>
      </c>
      <c r="I1052" s="6">
        <f t="shared" si="82"/>
        <v>58.333333333333336</v>
      </c>
      <c r="J1052" s="6">
        <f t="shared" si="83"/>
        <v>8.3333333333333321</v>
      </c>
      <c r="K1052" s="6">
        <f t="shared" si="84"/>
        <v>100</v>
      </c>
    </row>
    <row r="1053" spans="1:11" x14ac:dyDescent="0.35">
      <c r="A1053" s="45">
        <v>1050</v>
      </c>
      <c r="C1053" s="40" t="s">
        <v>11</v>
      </c>
      <c r="D1053" s="31">
        <v>6</v>
      </c>
      <c r="E1053" s="31">
        <v>6</v>
      </c>
      <c r="F1053" s="31">
        <v>0</v>
      </c>
      <c r="G1053" s="31">
        <f t="shared" si="80"/>
        <v>12</v>
      </c>
      <c r="H1053" s="6">
        <f t="shared" si="81"/>
        <v>50</v>
      </c>
      <c r="I1053" s="6">
        <f t="shared" si="82"/>
        <v>50</v>
      </c>
      <c r="J1053" s="6">
        <f t="shared" si="83"/>
        <v>0</v>
      </c>
      <c r="K1053" s="6">
        <f t="shared" si="84"/>
        <v>100</v>
      </c>
    </row>
    <row r="1054" spans="1:11" x14ac:dyDescent="0.35">
      <c r="A1054" s="45">
        <v>1051</v>
      </c>
      <c r="C1054" s="40" t="s">
        <v>124</v>
      </c>
      <c r="D1054" s="31">
        <v>0</v>
      </c>
      <c r="E1054" s="31">
        <v>15</v>
      </c>
      <c r="F1054" s="31">
        <v>0</v>
      </c>
      <c r="G1054" s="31">
        <f t="shared" si="80"/>
        <v>15</v>
      </c>
      <c r="H1054" s="6">
        <f t="shared" si="81"/>
        <v>0</v>
      </c>
      <c r="I1054" s="6">
        <f t="shared" si="82"/>
        <v>100</v>
      </c>
      <c r="J1054" s="6">
        <f t="shared" si="83"/>
        <v>0</v>
      </c>
      <c r="K1054" s="6">
        <f t="shared" si="84"/>
        <v>100</v>
      </c>
    </row>
    <row r="1055" spans="1:11" x14ac:dyDescent="0.35">
      <c r="A1055" s="45">
        <v>1052</v>
      </c>
      <c r="C1055" s="40" t="s">
        <v>125</v>
      </c>
      <c r="D1055" s="31">
        <v>0</v>
      </c>
      <c r="E1055" s="31">
        <v>0</v>
      </c>
      <c r="F1055" s="31">
        <v>0</v>
      </c>
      <c r="G1055" s="31">
        <f t="shared" si="80"/>
        <v>0</v>
      </c>
      <c r="H1055" s="6" t="str">
        <f t="shared" si="81"/>
        <v/>
      </c>
      <c r="I1055" s="6" t="str">
        <f t="shared" si="82"/>
        <v/>
      </c>
      <c r="J1055" s="6" t="str">
        <f t="shared" si="83"/>
        <v/>
      </c>
      <c r="K1055" s="6" t="str">
        <f t="shared" si="84"/>
        <v/>
      </c>
    </row>
    <row r="1056" spans="1:11" x14ac:dyDescent="0.35">
      <c r="A1056" s="45">
        <v>1053</v>
      </c>
      <c r="C1056" s="40" t="s">
        <v>126</v>
      </c>
      <c r="D1056" s="31">
        <v>13</v>
      </c>
      <c r="E1056" s="31">
        <v>0</v>
      </c>
      <c r="F1056" s="31">
        <v>0</v>
      </c>
      <c r="G1056" s="31">
        <f t="shared" si="80"/>
        <v>13</v>
      </c>
      <c r="H1056" s="6">
        <f t="shared" si="81"/>
        <v>100</v>
      </c>
      <c r="I1056" s="6">
        <f t="shared" si="82"/>
        <v>0</v>
      </c>
      <c r="J1056" s="6">
        <f t="shared" si="83"/>
        <v>0</v>
      </c>
      <c r="K1056" s="6">
        <f t="shared" si="84"/>
        <v>100</v>
      </c>
    </row>
    <row r="1057" spans="1:11" x14ac:dyDescent="0.35">
      <c r="A1057" s="45">
        <v>1054</v>
      </c>
      <c r="B1057" s="2"/>
      <c r="C1057" s="40" t="s">
        <v>127</v>
      </c>
      <c r="D1057" s="31">
        <v>0</v>
      </c>
      <c r="E1057" s="31">
        <v>4</v>
      </c>
      <c r="F1057" s="31">
        <v>0</v>
      </c>
      <c r="G1057" s="31">
        <f t="shared" si="80"/>
        <v>4</v>
      </c>
      <c r="H1057" s="6">
        <f t="shared" si="81"/>
        <v>0</v>
      </c>
      <c r="I1057" s="6">
        <f t="shared" si="82"/>
        <v>100</v>
      </c>
      <c r="J1057" s="6">
        <f t="shared" si="83"/>
        <v>0</v>
      </c>
      <c r="K1057" s="6">
        <f t="shared" si="84"/>
        <v>100</v>
      </c>
    </row>
    <row r="1058" spans="1:11" x14ac:dyDescent="0.35">
      <c r="A1058" s="45">
        <v>1055</v>
      </c>
      <c r="C1058" s="40" t="s">
        <v>128</v>
      </c>
      <c r="D1058" s="31">
        <v>0</v>
      </c>
      <c r="E1058" s="31">
        <v>0</v>
      </c>
      <c r="F1058" s="31">
        <v>0</v>
      </c>
      <c r="G1058" s="31">
        <f t="shared" si="80"/>
        <v>0</v>
      </c>
      <c r="H1058" s="6" t="str">
        <f t="shared" si="81"/>
        <v/>
      </c>
      <c r="I1058" s="6" t="str">
        <f t="shared" si="82"/>
        <v/>
      </c>
      <c r="J1058" s="6" t="str">
        <f t="shared" si="83"/>
        <v/>
      </c>
      <c r="K1058" s="6" t="str">
        <f t="shared" si="84"/>
        <v/>
      </c>
    </row>
    <row r="1059" spans="1:11" x14ac:dyDescent="0.35">
      <c r="A1059" s="45">
        <v>1056</v>
      </c>
      <c r="C1059" s="40" t="s">
        <v>129</v>
      </c>
      <c r="D1059" s="31">
        <v>0</v>
      </c>
      <c r="E1059" s="31">
        <v>0</v>
      </c>
      <c r="F1059" s="31">
        <v>0</v>
      </c>
      <c r="G1059" s="31">
        <f t="shared" si="80"/>
        <v>0</v>
      </c>
      <c r="H1059" s="6" t="str">
        <f t="shared" si="81"/>
        <v/>
      </c>
      <c r="I1059" s="6" t="str">
        <f t="shared" si="82"/>
        <v/>
      </c>
      <c r="J1059" s="6" t="str">
        <f t="shared" si="83"/>
        <v/>
      </c>
      <c r="K1059" s="6" t="str">
        <f t="shared" si="84"/>
        <v/>
      </c>
    </row>
    <row r="1060" spans="1:11" x14ac:dyDescent="0.35">
      <c r="A1060" s="45">
        <v>1057</v>
      </c>
      <c r="B1060" s="3" t="s">
        <v>28</v>
      </c>
      <c r="C1060" s="40" t="s">
        <v>1</v>
      </c>
      <c r="D1060" s="31">
        <v>2830</v>
      </c>
      <c r="E1060" s="31">
        <v>196</v>
      </c>
      <c r="F1060" s="31">
        <v>39</v>
      </c>
      <c r="G1060" s="31">
        <f t="shared" si="80"/>
        <v>3065</v>
      </c>
      <c r="H1060" s="6">
        <f t="shared" si="81"/>
        <v>92.33278955954323</v>
      </c>
      <c r="I1060" s="6">
        <f t="shared" si="82"/>
        <v>6.3947797716150081</v>
      </c>
      <c r="J1060" s="6">
        <f t="shared" si="83"/>
        <v>1.2724306688417617</v>
      </c>
      <c r="K1060" s="6">
        <f t="shared" si="84"/>
        <v>100</v>
      </c>
    </row>
    <row r="1061" spans="1:11" x14ac:dyDescent="0.35">
      <c r="A1061" s="45">
        <v>1058</v>
      </c>
      <c r="C1061" s="40" t="s">
        <v>116</v>
      </c>
      <c r="D1061" s="31">
        <v>1000</v>
      </c>
      <c r="E1061" s="31">
        <v>77</v>
      </c>
      <c r="F1061" s="31">
        <v>23</v>
      </c>
      <c r="G1061" s="31">
        <f t="shared" si="80"/>
        <v>1100</v>
      </c>
      <c r="H1061" s="6">
        <f t="shared" si="81"/>
        <v>90.909090909090907</v>
      </c>
      <c r="I1061" s="6">
        <f t="shared" si="82"/>
        <v>7.0000000000000009</v>
      </c>
      <c r="J1061" s="6">
        <f t="shared" si="83"/>
        <v>2.0909090909090908</v>
      </c>
      <c r="K1061" s="6">
        <f t="shared" si="84"/>
        <v>100</v>
      </c>
    </row>
    <row r="1062" spans="1:11" x14ac:dyDescent="0.35">
      <c r="A1062" s="45">
        <v>1059</v>
      </c>
      <c r="C1062" s="40" t="s">
        <v>117</v>
      </c>
      <c r="D1062" s="31">
        <v>127</v>
      </c>
      <c r="E1062" s="31">
        <v>16</v>
      </c>
      <c r="F1062" s="31">
        <v>0</v>
      </c>
      <c r="G1062" s="31">
        <f t="shared" si="80"/>
        <v>143</v>
      </c>
      <c r="H1062" s="6">
        <f t="shared" si="81"/>
        <v>88.811188811188813</v>
      </c>
      <c r="I1062" s="6">
        <f t="shared" si="82"/>
        <v>11.188811188811188</v>
      </c>
      <c r="J1062" s="6">
        <f t="shared" si="83"/>
        <v>0</v>
      </c>
      <c r="K1062" s="6">
        <f t="shared" si="84"/>
        <v>100</v>
      </c>
    </row>
    <row r="1063" spans="1:11" x14ac:dyDescent="0.35">
      <c r="A1063" s="45">
        <v>1060</v>
      </c>
      <c r="C1063" s="40" t="s">
        <v>118</v>
      </c>
      <c r="D1063" s="31">
        <v>52</v>
      </c>
      <c r="E1063" s="31">
        <v>4</v>
      </c>
      <c r="F1063" s="31">
        <v>0</v>
      </c>
      <c r="G1063" s="31">
        <f t="shared" si="80"/>
        <v>56</v>
      </c>
      <c r="H1063" s="6">
        <f t="shared" si="81"/>
        <v>92.857142857142861</v>
      </c>
      <c r="I1063" s="6">
        <f t="shared" si="82"/>
        <v>7.1428571428571423</v>
      </c>
      <c r="J1063" s="6">
        <f t="shared" si="83"/>
        <v>0</v>
      </c>
      <c r="K1063" s="6">
        <f t="shared" si="84"/>
        <v>100</v>
      </c>
    </row>
    <row r="1064" spans="1:11" x14ac:dyDescent="0.35">
      <c r="A1064" s="45">
        <v>1061</v>
      </c>
      <c r="C1064" s="40" t="s">
        <v>108</v>
      </c>
      <c r="D1064" s="31">
        <v>302</v>
      </c>
      <c r="E1064" s="31">
        <v>25</v>
      </c>
      <c r="F1064" s="31">
        <v>6</v>
      </c>
      <c r="G1064" s="31">
        <f t="shared" si="80"/>
        <v>333</v>
      </c>
      <c r="H1064" s="6">
        <f t="shared" si="81"/>
        <v>90.690690690690687</v>
      </c>
      <c r="I1064" s="6">
        <f t="shared" si="82"/>
        <v>7.5075075075075075</v>
      </c>
      <c r="J1064" s="6">
        <f t="shared" si="83"/>
        <v>1.8018018018018018</v>
      </c>
      <c r="K1064" s="6">
        <f t="shared" si="84"/>
        <v>100</v>
      </c>
    </row>
    <row r="1065" spans="1:11" x14ac:dyDescent="0.35">
      <c r="A1065" s="45">
        <v>1062</v>
      </c>
      <c r="C1065" s="40" t="s">
        <v>119</v>
      </c>
      <c r="D1065" s="31">
        <v>379</v>
      </c>
      <c r="E1065" s="31">
        <v>38</v>
      </c>
      <c r="F1065" s="31">
        <v>3</v>
      </c>
      <c r="G1065" s="31">
        <f t="shared" si="80"/>
        <v>420</v>
      </c>
      <c r="H1065" s="6">
        <f t="shared" si="81"/>
        <v>90.238095238095241</v>
      </c>
      <c r="I1065" s="6">
        <f t="shared" si="82"/>
        <v>9.0476190476190474</v>
      </c>
      <c r="J1065" s="6">
        <f t="shared" si="83"/>
        <v>0.7142857142857143</v>
      </c>
      <c r="K1065" s="6">
        <f t="shared" si="84"/>
        <v>100</v>
      </c>
    </row>
    <row r="1066" spans="1:11" x14ac:dyDescent="0.35">
      <c r="A1066" s="45">
        <v>1063</v>
      </c>
      <c r="C1066" s="40" t="s">
        <v>2</v>
      </c>
      <c r="D1066" s="31">
        <v>940</v>
      </c>
      <c r="E1066" s="31">
        <v>127</v>
      </c>
      <c r="F1066" s="31">
        <v>17</v>
      </c>
      <c r="G1066" s="31">
        <f t="shared" si="80"/>
        <v>1084</v>
      </c>
      <c r="H1066" s="6">
        <f t="shared" si="81"/>
        <v>86.715867158671585</v>
      </c>
      <c r="I1066" s="6">
        <f t="shared" si="82"/>
        <v>11.715867158671585</v>
      </c>
      <c r="J1066" s="6">
        <f t="shared" si="83"/>
        <v>1.5682656826568264</v>
      </c>
      <c r="K1066" s="6">
        <f t="shared" si="84"/>
        <v>100</v>
      </c>
    </row>
    <row r="1067" spans="1:11" x14ac:dyDescent="0.35">
      <c r="A1067" s="45">
        <v>1064</v>
      </c>
      <c r="C1067" s="40" t="s">
        <v>109</v>
      </c>
      <c r="D1067" s="31">
        <v>251</v>
      </c>
      <c r="E1067" s="31">
        <v>19</v>
      </c>
      <c r="F1067" s="31">
        <v>6</v>
      </c>
      <c r="G1067" s="31">
        <f t="shared" si="80"/>
        <v>276</v>
      </c>
      <c r="H1067" s="6">
        <f t="shared" si="81"/>
        <v>90.94202898550725</v>
      </c>
      <c r="I1067" s="6">
        <f t="shared" si="82"/>
        <v>6.8840579710144931</v>
      </c>
      <c r="J1067" s="6">
        <f t="shared" si="83"/>
        <v>2.1739130434782608</v>
      </c>
      <c r="K1067" s="6">
        <f t="shared" si="84"/>
        <v>100</v>
      </c>
    </row>
    <row r="1068" spans="1:11" x14ac:dyDescent="0.35">
      <c r="A1068" s="45">
        <v>1065</v>
      </c>
      <c r="C1068" s="40" t="s">
        <v>99</v>
      </c>
      <c r="D1068" s="31">
        <v>54</v>
      </c>
      <c r="E1068" s="31">
        <v>7</v>
      </c>
      <c r="F1068" s="31">
        <v>0</v>
      </c>
      <c r="G1068" s="31">
        <f t="shared" si="80"/>
        <v>61</v>
      </c>
      <c r="H1068" s="6">
        <f t="shared" si="81"/>
        <v>88.52459016393442</v>
      </c>
      <c r="I1068" s="6">
        <f t="shared" si="82"/>
        <v>11.475409836065573</v>
      </c>
      <c r="J1068" s="6">
        <f t="shared" si="83"/>
        <v>0</v>
      </c>
      <c r="K1068" s="6">
        <f t="shared" si="84"/>
        <v>100</v>
      </c>
    </row>
    <row r="1069" spans="1:11" x14ac:dyDescent="0.35">
      <c r="A1069" s="45">
        <v>1066</v>
      </c>
      <c r="C1069" s="40" t="s">
        <v>3</v>
      </c>
      <c r="D1069" s="31">
        <v>787</v>
      </c>
      <c r="E1069" s="31">
        <v>230</v>
      </c>
      <c r="F1069" s="31">
        <v>11</v>
      </c>
      <c r="G1069" s="31">
        <f t="shared" si="80"/>
        <v>1028</v>
      </c>
      <c r="H1069" s="6">
        <f t="shared" si="81"/>
        <v>76.556420233463029</v>
      </c>
      <c r="I1069" s="6">
        <f t="shared" si="82"/>
        <v>22.373540856031131</v>
      </c>
      <c r="J1069" s="6">
        <f t="shared" si="83"/>
        <v>1.0700389105058365</v>
      </c>
      <c r="K1069" s="6">
        <f t="shared" si="84"/>
        <v>100</v>
      </c>
    </row>
    <row r="1070" spans="1:11" x14ac:dyDescent="0.35">
      <c r="A1070" s="45">
        <v>1067</v>
      </c>
      <c r="C1070" s="40" t="s">
        <v>4</v>
      </c>
      <c r="D1070" s="31">
        <v>81</v>
      </c>
      <c r="E1070" s="31">
        <v>94</v>
      </c>
      <c r="F1070" s="31">
        <v>4</v>
      </c>
      <c r="G1070" s="31">
        <f t="shared" si="80"/>
        <v>179</v>
      </c>
      <c r="H1070" s="6">
        <f t="shared" si="81"/>
        <v>45.251396648044697</v>
      </c>
      <c r="I1070" s="6">
        <f t="shared" si="82"/>
        <v>52.513966480446925</v>
      </c>
      <c r="J1070" s="6">
        <f t="shared" si="83"/>
        <v>2.2346368715083798</v>
      </c>
      <c r="K1070" s="6">
        <f t="shared" si="84"/>
        <v>100</v>
      </c>
    </row>
    <row r="1071" spans="1:11" x14ac:dyDescent="0.35">
      <c r="A1071" s="45">
        <v>1068</v>
      </c>
      <c r="C1071" s="40" t="s">
        <v>110</v>
      </c>
      <c r="D1071" s="31">
        <v>8</v>
      </c>
      <c r="E1071" s="31">
        <v>8</v>
      </c>
      <c r="F1071" s="31">
        <v>0</v>
      </c>
      <c r="G1071" s="31">
        <f t="shared" si="80"/>
        <v>16</v>
      </c>
      <c r="H1071" s="6">
        <f t="shared" si="81"/>
        <v>50</v>
      </c>
      <c r="I1071" s="6">
        <f t="shared" si="82"/>
        <v>50</v>
      </c>
      <c r="J1071" s="6">
        <f t="shared" si="83"/>
        <v>0</v>
      </c>
      <c r="K1071" s="6">
        <f t="shared" si="84"/>
        <v>100</v>
      </c>
    </row>
    <row r="1072" spans="1:11" x14ac:dyDescent="0.35">
      <c r="A1072" s="45">
        <v>1069</v>
      </c>
      <c r="C1072" s="40" t="s">
        <v>5</v>
      </c>
      <c r="D1072" s="31">
        <v>437</v>
      </c>
      <c r="E1072" s="31">
        <v>431</v>
      </c>
      <c r="F1072" s="31">
        <v>11</v>
      </c>
      <c r="G1072" s="31">
        <f t="shared" si="80"/>
        <v>879</v>
      </c>
      <c r="H1072" s="6">
        <f t="shared" si="81"/>
        <v>49.715585893060293</v>
      </c>
      <c r="I1072" s="6">
        <f t="shared" si="82"/>
        <v>49.032992036405005</v>
      </c>
      <c r="J1072" s="6">
        <f t="shared" si="83"/>
        <v>1.2514220705346986</v>
      </c>
      <c r="K1072" s="6">
        <f t="shared" si="84"/>
        <v>100</v>
      </c>
    </row>
    <row r="1073" spans="1:11" x14ac:dyDescent="0.35">
      <c r="A1073" s="45">
        <v>1070</v>
      </c>
      <c r="C1073" s="40" t="s">
        <v>6</v>
      </c>
      <c r="D1073" s="31">
        <v>8072</v>
      </c>
      <c r="E1073" s="31">
        <v>6998</v>
      </c>
      <c r="F1073" s="31">
        <v>134</v>
      </c>
      <c r="G1073" s="31">
        <f t="shared" si="80"/>
        <v>15204</v>
      </c>
      <c r="H1073" s="6">
        <f t="shared" si="81"/>
        <v>53.091291765324911</v>
      </c>
      <c r="I1073" s="6">
        <f t="shared" si="82"/>
        <v>46.027361220731386</v>
      </c>
      <c r="J1073" s="6">
        <f t="shared" si="83"/>
        <v>0.88134701394369896</v>
      </c>
      <c r="K1073" s="6">
        <f t="shared" si="84"/>
        <v>100</v>
      </c>
    </row>
    <row r="1074" spans="1:11" x14ac:dyDescent="0.35">
      <c r="A1074" s="45">
        <v>1071</v>
      </c>
      <c r="C1074" s="40" t="s">
        <v>120</v>
      </c>
      <c r="D1074" s="31">
        <v>2874</v>
      </c>
      <c r="E1074" s="31">
        <v>1223</v>
      </c>
      <c r="F1074" s="31">
        <v>59</v>
      </c>
      <c r="G1074" s="31">
        <f t="shared" si="80"/>
        <v>4156</v>
      </c>
      <c r="H1074" s="6">
        <f t="shared" si="81"/>
        <v>69.153031761308952</v>
      </c>
      <c r="I1074" s="6">
        <f t="shared" si="82"/>
        <v>29.427333974975937</v>
      </c>
      <c r="J1074" s="6">
        <f t="shared" si="83"/>
        <v>1.4196342637151107</v>
      </c>
      <c r="K1074" s="6">
        <f t="shared" si="84"/>
        <v>100</v>
      </c>
    </row>
    <row r="1075" spans="1:11" x14ac:dyDescent="0.35">
      <c r="A1075" s="45">
        <v>1072</v>
      </c>
      <c r="C1075" s="40" t="s">
        <v>121</v>
      </c>
      <c r="D1075" s="31">
        <v>1276</v>
      </c>
      <c r="E1075" s="31">
        <v>2447</v>
      </c>
      <c r="F1075" s="31">
        <v>33</v>
      </c>
      <c r="G1075" s="31">
        <f t="shared" si="80"/>
        <v>3756</v>
      </c>
      <c r="H1075" s="6">
        <f t="shared" si="81"/>
        <v>33.97231096911608</v>
      </c>
      <c r="I1075" s="6">
        <f t="shared" si="82"/>
        <v>65.149094781682635</v>
      </c>
      <c r="J1075" s="6">
        <f t="shared" si="83"/>
        <v>0.87859424920127793</v>
      </c>
      <c r="K1075" s="6">
        <f t="shared" si="84"/>
        <v>100</v>
      </c>
    </row>
    <row r="1076" spans="1:11" x14ac:dyDescent="0.35">
      <c r="A1076" s="45">
        <v>1073</v>
      </c>
      <c r="C1076" s="40" t="s">
        <v>122</v>
      </c>
      <c r="D1076" s="31">
        <v>5382</v>
      </c>
      <c r="E1076" s="31">
        <v>1667</v>
      </c>
      <c r="F1076" s="31">
        <v>58</v>
      </c>
      <c r="G1076" s="31">
        <f t="shared" si="80"/>
        <v>7107</v>
      </c>
      <c r="H1076" s="6">
        <f t="shared" si="81"/>
        <v>75.728155339805824</v>
      </c>
      <c r="I1076" s="6">
        <f t="shared" si="82"/>
        <v>23.455747854228225</v>
      </c>
      <c r="J1076" s="6">
        <f t="shared" si="83"/>
        <v>0.81609680596594902</v>
      </c>
      <c r="K1076" s="6">
        <f t="shared" si="84"/>
        <v>100</v>
      </c>
    </row>
    <row r="1077" spans="1:11" x14ac:dyDescent="0.35">
      <c r="A1077" s="45">
        <v>1074</v>
      </c>
      <c r="C1077" s="40" t="s">
        <v>111</v>
      </c>
      <c r="D1077" s="31">
        <v>56</v>
      </c>
      <c r="E1077" s="31">
        <v>19</v>
      </c>
      <c r="F1077" s="31">
        <v>0</v>
      </c>
      <c r="G1077" s="31">
        <f t="shared" si="80"/>
        <v>75</v>
      </c>
      <c r="H1077" s="6">
        <f t="shared" si="81"/>
        <v>74.666666666666671</v>
      </c>
      <c r="I1077" s="6">
        <f t="shared" si="82"/>
        <v>25.333333333333336</v>
      </c>
      <c r="J1077" s="6">
        <f t="shared" si="83"/>
        <v>0</v>
      </c>
      <c r="K1077" s="6">
        <f t="shared" si="84"/>
        <v>100</v>
      </c>
    </row>
    <row r="1078" spans="1:11" x14ac:dyDescent="0.35">
      <c r="A1078" s="45">
        <v>1075</v>
      </c>
      <c r="C1078" s="40" t="s">
        <v>7</v>
      </c>
      <c r="D1078" s="31">
        <v>46</v>
      </c>
      <c r="E1078" s="31">
        <v>17</v>
      </c>
      <c r="F1078" s="31">
        <v>0</v>
      </c>
      <c r="G1078" s="31">
        <f t="shared" si="80"/>
        <v>63</v>
      </c>
      <c r="H1078" s="6">
        <f t="shared" si="81"/>
        <v>73.015873015873012</v>
      </c>
      <c r="I1078" s="6">
        <f t="shared" si="82"/>
        <v>26.984126984126984</v>
      </c>
      <c r="J1078" s="6">
        <f t="shared" si="83"/>
        <v>0</v>
      </c>
      <c r="K1078" s="6">
        <f t="shared" si="84"/>
        <v>100</v>
      </c>
    </row>
    <row r="1079" spans="1:11" x14ac:dyDescent="0.35">
      <c r="A1079" s="45">
        <v>1076</v>
      </c>
      <c r="C1079" s="40" t="s">
        <v>112</v>
      </c>
      <c r="D1079" s="31">
        <v>393</v>
      </c>
      <c r="E1079" s="31">
        <v>165</v>
      </c>
      <c r="F1079" s="31">
        <v>16</v>
      </c>
      <c r="G1079" s="31">
        <f t="shared" si="80"/>
        <v>574</v>
      </c>
      <c r="H1079" s="6">
        <f t="shared" si="81"/>
        <v>68.466898954703836</v>
      </c>
      <c r="I1079" s="6">
        <f t="shared" si="82"/>
        <v>28.745644599303137</v>
      </c>
      <c r="J1079" s="6">
        <f t="shared" si="83"/>
        <v>2.7874564459930316</v>
      </c>
      <c r="K1079" s="6">
        <f t="shared" si="84"/>
        <v>100</v>
      </c>
    </row>
    <row r="1080" spans="1:11" x14ac:dyDescent="0.35">
      <c r="A1080" s="45">
        <v>1077</v>
      </c>
      <c r="C1080" s="40" t="s">
        <v>8</v>
      </c>
      <c r="D1080" s="31">
        <v>1292</v>
      </c>
      <c r="E1080" s="31">
        <v>143</v>
      </c>
      <c r="F1080" s="31">
        <v>26</v>
      </c>
      <c r="G1080" s="31">
        <f t="shared" si="80"/>
        <v>1461</v>
      </c>
      <c r="H1080" s="6">
        <f t="shared" si="81"/>
        <v>88.432580424366876</v>
      </c>
      <c r="I1080" s="6">
        <f t="shared" si="82"/>
        <v>9.7878165639972625</v>
      </c>
      <c r="J1080" s="6">
        <f t="shared" si="83"/>
        <v>1.7796030116358659</v>
      </c>
      <c r="K1080" s="6">
        <f t="shared" si="84"/>
        <v>100</v>
      </c>
    </row>
    <row r="1081" spans="1:11" x14ac:dyDescent="0.35">
      <c r="A1081" s="45">
        <v>1078</v>
      </c>
      <c r="C1081" s="40" t="s">
        <v>9</v>
      </c>
      <c r="D1081" s="31">
        <v>282</v>
      </c>
      <c r="E1081" s="31">
        <v>89</v>
      </c>
      <c r="F1081" s="31">
        <v>0</v>
      </c>
      <c r="G1081" s="31">
        <f t="shared" si="80"/>
        <v>371</v>
      </c>
      <c r="H1081" s="6">
        <f t="shared" si="81"/>
        <v>76.010781671159037</v>
      </c>
      <c r="I1081" s="6">
        <f t="shared" si="82"/>
        <v>23.98921832884097</v>
      </c>
      <c r="J1081" s="6">
        <f t="shared" si="83"/>
        <v>0</v>
      </c>
      <c r="K1081" s="6">
        <f t="shared" si="84"/>
        <v>100</v>
      </c>
    </row>
    <row r="1082" spans="1:11" x14ac:dyDescent="0.35">
      <c r="A1082" s="45">
        <v>1079</v>
      </c>
      <c r="C1082" s="40" t="s">
        <v>100</v>
      </c>
      <c r="D1082" s="31">
        <v>830</v>
      </c>
      <c r="E1082" s="31">
        <v>118</v>
      </c>
      <c r="F1082" s="31">
        <v>20</v>
      </c>
      <c r="G1082" s="31">
        <f t="shared" si="80"/>
        <v>968</v>
      </c>
      <c r="H1082" s="6">
        <f t="shared" si="81"/>
        <v>85.743801652892557</v>
      </c>
      <c r="I1082" s="6">
        <f t="shared" si="82"/>
        <v>12.190082644628099</v>
      </c>
      <c r="J1082" s="6">
        <f t="shared" si="83"/>
        <v>2.0661157024793391</v>
      </c>
      <c r="K1082" s="6">
        <f t="shared" si="84"/>
        <v>100</v>
      </c>
    </row>
    <row r="1083" spans="1:11" x14ac:dyDescent="0.35">
      <c r="A1083" s="45">
        <v>1080</v>
      </c>
      <c r="C1083" s="40" t="s">
        <v>113</v>
      </c>
      <c r="D1083" s="31">
        <v>386</v>
      </c>
      <c r="E1083" s="31">
        <v>94</v>
      </c>
      <c r="F1083" s="31">
        <v>0</v>
      </c>
      <c r="G1083" s="31">
        <f t="shared" si="80"/>
        <v>480</v>
      </c>
      <c r="H1083" s="6">
        <f t="shared" si="81"/>
        <v>80.416666666666671</v>
      </c>
      <c r="I1083" s="6">
        <f t="shared" si="82"/>
        <v>19.583333333333332</v>
      </c>
      <c r="J1083" s="6">
        <f t="shared" si="83"/>
        <v>0</v>
      </c>
      <c r="K1083" s="6">
        <f t="shared" si="84"/>
        <v>100</v>
      </c>
    </row>
    <row r="1084" spans="1:11" x14ac:dyDescent="0.35">
      <c r="A1084" s="45">
        <v>1081</v>
      </c>
      <c r="B1084" s="2"/>
      <c r="C1084" s="40" t="s">
        <v>10</v>
      </c>
      <c r="D1084" s="31">
        <v>11975</v>
      </c>
      <c r="E1084" s="31">
        <v>4066</v>
      </c>
      <c r="F1084" s="31">
        <v>72</v>
      </c>
      <c r="G1084" s="31">
        <f t="shared" si="80"/>
        <v>16113</v>
      </c>
      <c r="H1084" s="6">
        <f t="shared" si="81"/>
        <v>74.318872959721958</v>
      </c>
      <c r="I1084" s="6">
        <f t="shared" si="82"/>
        <v>25.234282877179915</v>
      </c>
      <c r="J1084" s="6">
        <f t="shared" si="83"/>
        <v>0.44684416309811953</v>
      </c>
      <c r="K1084" s="6">
        <f t="shared" si="84"/>
        <v>100</v>
      </c>
    </row>
    <row r="1085" spans="1:11" x14ac:dyDescent="0.35">
      <c r="A1085" s="45">
        <v>1082</v>
      </c>
      <c r="C1085" s="40" t="s">
        <v>123</v>
      </c>
      <c r="D1085" s="31">
        <v>1724</v>
      </c>
      <c r="E1085" s="31">
        <v>683</v>
      </c>
      <c r="F1085" s="31">
        <v>12</v>
      </c>
      <c r="G1085" s="31">
        <f t="shared" si="80"/>
        <v>2419</v>
      </c>
      <c r="H1085" s="6">
        <f t="shared" si="81"/>
        <v>71.269119470855728</v>
      </c>
      <c r="I1085" s="6">
        <f t="shared" si="82"/>
        <v>28.23480777180653</v>
      </c>
      <c r="J1085" s="6">
        <f t="shared" si="83"/>
        <v>0.49607275733774286</v>
      </c>
      <c r="K1085" s="6">
        <f t="shared" si="84"/>
        <v>100</v>
      </c>
    </row>
    <row r="1086" spans="1:11" x14ac:dyDescent="0.35">
      <c r="A1086" s="45">
        <v>1083</v>
      </c>
      <c r="C1086" s="40" t="s">
        <v>11</v>
      </c>
      <c r="D1086" s="31">
        <v>2029</v>
      </c>
      <c r="E1086" s="31">
        <v>1743</v>
      </c>
      <c r="F1086" s="31">
        <v>30</v>
      </c>
      <c r="G1086" s="31">
        <f t="shared" si="80"/>
        <v>3802</v>
      </c>
      <c r="H1086" s="6">
        <f t="shared" si="81"/>
        <v>53.366649132035768</v>
      </c>
      <c r="I1086" s="6">
        <f t="shared" si="82"/>
        <v>45.844292477643343</v>
      </c>
      <c r="J1086" s="6">
        <f t="shared" si="83"/>
        <v>0.78905839032088376</v>
      </c>
      <c r="K1086" s="6">
        <f t="shared" si="84"/>
        <v>100</v>
      </c>
    </row>
    <row r="1087" spans="1:11" x14ac:dyDescent="0.35">
      <c r="A1087" s="45">
        <v>1084</v>
      </c>
      <c r="C1087" s="40" t="s">
        <v>124</v>
      </c>
      <c r="D1087" s="31">
        <v>3010</v>
      </c>
      <c r="E1087" s="31">
        <v>767</v>
      </c>
      <c r="F1087" s="31">
        <v>31</v>
      </c>
      <c r="G1087" s="31">
        <f t="shared" si="80"/>
        <v>3808</v>
      </c>
      <c r="H1087" s="6">
        <f t="shared" si="81"/>
        <v>79.044117647058826</v>
      </c>
      <c r="I1087" s="6">
        <f t="shared" si="82"/>
        <v>20.141806722689076</v>
      </c>
      <c r="J1087" s="6">
        <f t="shared" si="83"/>
        <v>0.81407563025210095</v>
      </c>
      <c r="K1087" s="6">
        <f t="shared" si="84"/>
        <v>100</v>
      </c>
    </row>
    <row r="1088" spans="1:11" x14ac:dyDescent="0.35">
      <c r="A1088" s="45">
        <v>1085</v>
      </c>
      <c r="C1088" s="40" t="s">
        <v>125</v>
      </c>
      <c r="D1088" s="31">
        <v>127</v>
      </c>
      <c r="E1088" s="31">
        <v>30</v>
      </c>
      <c r="F1088" s="31">
        <v>4</v>
      </c>
      <c r="G1088" s="31">
        <f t="shared" si="80"/>
        <v>161</v>
      </c>
      <c r="H1088" s="6">
        <f t="shared" si="81"/>
        <v>78.881987577639762</v>
      </c>
      <c r="I1088" s="6">
        <f t="shared" si="82"/>
        <v>18.633540372670808</v>
      </c>
      <c r="J1088" s="6">
        <f t="shared" si="83"/>
        <v>2.4844720496894408</v>
      </c>
      <c r="K1088" s="6">
        <f t="shared" si="84"/>
        <v>100</v>
      </c>
    </row>
    <row r="1089" spans="1:11" x14ac:dyDescent="0.35">
      <c r="A1089" s="45">
        <v>1086</v>
      </c>
      <c r="C1089" s="40" t="s">
        <v>126</v>
      </c>
      <c r="D1089" s="31">
        <v>72</v>
      </c>
      <c r="E1089" s="31">
        <v>92</v>
      </c>
      <c r="F1089" s="31">
        <v>0</v>
      </c>
      <c r="G1089" s="31">
        <f t="shared" si="80"/>
        <v>164</v>
      </c>
      <c r="H1089" s="6">
        <f t="shared" si="81"/>
        <v>43.902439024390247</v>
      </c>
      <c r="I1089" s="6">
        <f t="shared" si="82"/>
        <v>56.09756097560976</v>
      </c>
      <c r="J1089" s="6">
        <f t="shared" si="83"/>
        <v>0</v>
      </c>
      <c r="K1089" s="6">
        <f t="shared" si="84"/>
        <v>100</v>
      </c>
    </row>
    <row r="1090" spans="1:11" x14ac:dyDescent="0.35">
      <c r="A1090" s="45">
        <v>1087</v>
      </c>
      <c r="C1090" s="40" t="s">
        <v>127</v>
      </c>
      <c r="D1090" s="31">
        <v>58</v>
      </c>
      <c r="E1090" s="31">
        <v>132</v>
      </c>
      <c r="F1090" s="31">
        <v>0</v>
      </c>
      <c r="G1090" s="31">
        <f t="shared" si="80"/>
        <v>190</v>
      </c>
      <c r="H1090" s="6">
        <f t="shared" si="81"/>
        <v>30.526315789473685</v>
      </c>
      <c r="I1090" s="6">
        <f t="shared" si="82"/>
        <v>69.473684210526315</v>
      </c>
      <c r="J1090" s="6">
        <f t="shared" si="83"/>
        <v>0</v>
      </c>
      <c r="K1090" s="6">
        <f t="shared" si="84"/>
        <v>100</v>
      </c>
    </row>
    <row r="1091" spans="1:11" x14ac:dyDescent="0.35">
      <c r="A1091" s="45">
        <v>1088</v>
      </c>
      <c r="C1091" s="40" t="s">
        <v>128</v>
      </c>
      <c r="D1091" s="31">
        <v>124</v>
      </c>
      <c r="E1091" s="31">
        <v>405</v>
      </c>
      <c r="F1091" s="31">
        <v>3</v>
      </c>
      <c r="G1091" s="31">
        <f t="shared" si="80"/>
        <v>532</v>
      </c>
      <c r="H1091" s="6">
        <f t="shared" si="81"/>
        <v>23.308270676691727</v>
      </c>
      <c r="I1091" s="6">
        <f t="shared" si="82"/>
        <v>76.127819548872182</v>
      </c>
      <c r="J1091" s="6">
        <f t="shared" si="83"/>
        <v>0.56390977443609014</v>
      </c>
      <c r="K1091" s="6">
        <f t="shared" si="84"/>
        <v>100</v>
      </c>
    </row>
    <row r="1092" spans="1:11" x14ac:dyDescent="0.35">
      <c r="A1092" s="45">
        <v>1089</v>
      </c>
      <c r="C1092" s="40" t="s">
        <v>129</v>
      </c>
      <c r="D1092" s="31">
        <v>12</v>
      </c>
      <c r="E1092" s="31">
        <v>8</v>
      </c>
      <c r="F1092" s="31">
        <v>0</v>
      </c>
      <c r="G1092" s="31">
        <f t="shared" si="80"/>
        <v>20</v>
      </c>
      <c r="H1092" s="6">
        <f t="shared" si="81"/>
        <v>60</v>
      </c>
      <c r="I1092" s="6">
        <f t="shared" si="82"/>
        <v>40</v>
      </c>
      <c r="J1092" s="6">
        <f t="shared" si="83"/>
        <v>0</v>
      </c>
      <c r="K1092" s="6">
        <f t="shared" si="84"/>
        <v>100</v>
      </c>
    </row>
    <row r="1093" spans="1:11" x14ac:dyDescent="0.35">
      <c r="A1093" s="45">
        <v>1090</v>
      </c>
      <c r="B1093" s="3" t="s">
        <v>68</v>
      </c>
      <c r="C1093" s="40" t="s">
        <v>1</v>
      </c>
      <c r="D1093" s="31">
        <v>24</v>
      </c>
      <c r="E1093" s="31">
        <v>0</v>
      </c>
      <c r="F1093" s="31">
        <v>0</v>
      </c>
      <c r="G1093" s="31">
        <f t="shared" ref="G1093:G1156" si="85">SUM(D1093:F1093)</f>
        <v>24</v>
      </c>
      <c r="H1093" s="6">
        <f t="shared" ref="H1093:H1156" si="86">IF($G1093&gt;0,D1093/$G1093*100,"")</f>
        <v>100</v>
      </c>
      <c r="I1093" s="6">
        <f t="shared" ref="I1093:I1156" si="87">IF($G1093&gt;0,E1093/$G1093*100,"")</f>
        <v>0</v>
      </c>
      <c r="J1093" s="6">
        <f t="shared" ref="J1093:J1156" si="88">IF($G1093&gt;0,F1093/$G1093*100,"")</f>
        <v>0</v>
      </c>
      <c r="K1093" s="6">
        <f t="shared" ref="K1093:K1156" si="89">IF($G1093&gt;0,G1093/$G1093*100,"")</f>
        <v>100</v>
      </c>
    </row>
    <row r="1094" spans="1:11" x14ac:dyDescent="0.35">
      <c r="A1094" s="45">
        <v>1091</v>
      </c>
      <c r="C1094" s="40" t="s">
        <v>116</v>
      </c>
      <c r="D1094" s="31">
        <v>0</v>
      </c>
      <c r="E1094" s="31">
        <v>0</v>
      </c>
      <c r="F1094" s="31">
        <v>0</v>
      </c>
      <c r="G1094" s="31">
        <f t="shared" si="85"/>
        <v>0</v>
      </c>
      <c r="H1094" s="6" t="str">
        <f t="shared" si="86"/>
        <v/>
      </c>
      <c r="I1094" s="6" t="str">
        <f t="shared" si="87"/>
        <v/>
      </c>
      <c r="J1094" s="6" t="str">
        <f t="shared" si="88"/>
        <v/>
      </c>
      <c r="K1094" s="6" t="str">
        <f t="shared" si="89"/>
        <v/>
      </c>
    </row>
    <row r="1095" spans="1:11" x14ac:dyDescent="0.35">
      <c r="A1095" s="45">
        <v>1092</v>
      </c>
      <c r="C1095" s="40" t="s">
        <v>117</v>
      </c>
      <c r="D1095" s="31">
        <v>3</v>
      </c>
      <c r="E1095" s="31">
        <v>0</v>
      </c>
      <c r="F1095" s="31">
        <v>0</v>
      </c>
      <c r="G1095" s="31">
        <f t="shared" si="85"/>
        <v>3</v>
      </c>
      <c r="H1095" s="6">
        <f t="shared" si="86"/>
        <v>100</v>
      </c>
      <c r="I1095" s="6">
        <f t="shared" si="87"/>
        <v>0</v>
      </c>
      <c r="J1095" s="6">
        <f t="shared" si="88"/>
        <v>0</v>
      </c>
      <c r="K1095" s="6">
        <f t="shared" si="89"/>
        <v>100</v>
      </c>
    </row>
    <row r="1096" spans="1:11" x14ac:dyDescent="0.35">
      <c r="A1096" s="45">
        <v>1093</v>
      </c>
      <c r="C1096" s="40" t="s">
        <v>118</v>
      </c>
      <c r="D1096" s="31">
        <v>0</v>
      </c>
      <c r="E1096" s="31">
        <v>0</v>
      </c>
      <c r="F1096" s="31">
        <v>0</v>
      </c>
      <c r="G1096" s="31">
        <f t="shared" si="85"/>
        <v>0</v>
      </c>
      <c r="H1096" s="6" t="str">
        <f t="shared" si="86"/>
        <v/>
      </c>
      <c r="I1096" s="6" t="str">
        <f t="shared" si="87"/>
        <v/>
      </c>
      <c r="J1096" s="6" t="str">
        <f t="shared" si="88"/>
        <v/>
      </c>
      <c r="K1096" s="6" t="str">
        <f t="shared" si="89"/>
        <v/>
      </c>
    </row>
    <row r="1097" spans="1:11" x14ac:dyDescent="0.35">
      <c r="A1097" s="45">
        <v>1094</v>
      </c>
      <c r="C1097" s="40" t="s">
        <v>108</v>
      </c>
      <c r="D1097" s="31">
        <v>0</v>
      </c>
      <c r="E1097" s="31">
        <v>0</v>
      </c>
      <c r="F1097" s="31">
        <v>0</v>
      </c>
      <c r="G1097" s="31">
        <f t="shared" si="85"/>
        <v>0</v>
      </c>
      <c r="H1097" s="6" t="str">
        <f t="shared" si="86"/>
        <v/>
      </c>
      <c r="I1097" s="6" t="str">
        <f t="shared" si="87"/>
        <v/>
      </c>
      <c r="J1097" s="6" t="str">
        <f t="shared" si="88"/>
        <v/>
      </c>
      <c r="K1097" s="6" t="str">
        <f t="shared" si="89"/>
        <v/>
      </c>
    </row>
    <row r="1098" spans="1:11" x14ac:dyDescent="0.35">
      <c r="A1098" s="45">
        <v>1095</v>
      </c>
      <c r="C1098" s="40" t="s">
        <v>119</v>
      </c>
      <c r="D1098" s="31">
        <v>0</v>
      </c>
      <c r="E1098" s="31">
        <v>0</v>
      </c>
      <c r="F1098" s="31">
        <v>0</v>
      </c>
      <c r="G1098" s="31">
        <f t="shared" si="85"/>
        <v>0</v>
      </c>
      <c r="H1098" s="6" t="str">
        <f t="shared" si="86"/>
        <v/>
      </c>
      <c r="I1098" s="6" t="str">
        <f t="shared" si="87"/>
        <v/>
      </c>
      <c r="J1098" s="6" t="str">
        <f t="shared" si="88"/>
        <v/>
      </c>
      <c r="K1098" s="6" t="str">
        <f t="shared" si="89"/>
        <v/>
      </c>
    </row>
    <row r="1099" spans="1:11" x14ac:dyDescent="0.35">
      <c r="A1099" s="45">
        <v>1096</v>
      </c>
      <c r="C1099" s="40" t="s">
        <v>2</v>
      </c>
      <c r="D1099" s="31">
        <v>4</v>
      </c>
      <c r="E1099" s="31">
        <v>0</v>
      </c>
      <c r="F1099" s="31">
        <v>0</v>
      </c>
      <c r="G1099" s="31">
        <f t="shared" si="85"/>
        <v>4</v>
      </c>
      <c r="H1099" s="6">
        <f t="shared" si="86"/>
        <v>100</v>
      </c>
      <c r="I1099" s="6">
        <f t="shared" si="87"/>
        <v>0</v>
      </c>
      <c r="J1099" s="6">
        <f t="shared" si="88"/>
        <v>0</v>
      </c>
      <c r="K1099" s="6">
        <f t="shared" si="89"/>
        <v>100</v>
      </c>
    </row>
    <row r="1100" spans="1:11" x14ac:dyDescent="0.35">
      <c r="A1100" s="45">
        <v>1097</v>
      </c>
      <c r="C1100" s="40" t="s">
        <v>109</v>
      </c>
      <c r="D1100" s="31">
        <v>6</v>
      </c>
      <c r="E1100" s="31">
        <v>0</v>
      </c>
      <c r="F1100" s="31">
        <v>0</v>
      </c>
      <c r="G1100" s="31">
        <f t="shared" si="85"/>
        <v>6</v>
      </c>
      <c r="H1100" s="6">
        <f t="shared" si="86"/>
        <v>100</v>
      </c>
      <c r="I1100" s="6">
        <f t="shared" si="87"/>
        <v>0</v>
      </c>
      <c r="J1100" s="6">
        <f t="shared" si="88"/>
        <v>0</v>
      </c>
      <c r="K1100" s="6">
        <f t="shared" si="89"/>
        <v>100</v>
      </c>
    </row>
    <row r="1101" spans="1:11" x14ac:dyDescent="0.35">
      <c r="A1101" s="45">
        <v>1098</v>
      </c>
      <c r="C1101" s="40" t="s">
        <v>99</v>
      </c>
      <c r="D1101" s="31">
        <v>0</v>
      </c>
      <c r="E1101" s="31">
        <v>0</v>
      </c>
      <c r="F1101" s="31">
        <v>0</v>
      </c>
      <c r="G1101" s="31">
        <f t="shared" si="85"/>
        <v>0</v>
      </c>
      <c r="H1101" s="6" t="str">
        <f t="shared" si="86"/>
        <v/>
      </c>
      <c r="I1101" s="6" t="str">
        <f t="shared" si="87"/>
        <v/>
      </c>
      <c r="J1101" s="6" t="str">
        <f t="shared" si="88"/>
        <v/>
      </c>
      <c r="K1101" s="6" t="str">
        <f t="shared" si="89"/>
        <v/>
      </c>
    </row>
    <row r="1102" spans="1:11" x14ac:dyDescent="0.35">
      <c r="A1102" s="45">
        <v>1099</v>
      </c>
      <c r="C1102" s="40" t="s">
        <v>3</v>
      </c>
      <c r="D1102" s="31">
        <v>4</v>
      </c>
      <c r="E1102" s="31">
        <v>0</v>
      </c>
      <c r="F1102" s="31">
        <v>0</v>
      </c>
      <c r="G1102" s="31">
        <f t="shared" si="85"/>
        <v>4</v>
      </c>
      <c r="H1102" s="6">
        <f t="shared" si="86"/>
        <v>100</v>
      </c>
      <c r="I1102" s="6">
        <f t="shared" si="87"/>
        <v>0</v>
      </c>
      <c r="J1102" s="6">
        <f t="shared" si="88"/>
        <v>0</v>
      </c>
      <c r="K1102" s="6">
        <f t="shared" si="89"/>
        <v>100</v>
      </c>
    </row>
    <row r="1103" spans="1:11" x14ac:dyDescent="0.35">
      <c r="A1103" s="45">
        <v>1100</v>
      </c>
      <c r="C1103" s="40" t="s">
        <v>4</v>
      </c>
      <c r="D1103" s="31">
        <v>0</v>
      </c>
      <c r="E1103" s="31">
        <v>0</v>
      </c>
      <c r="F1103" s="31">
        <v>0</v>
      </c>
      <c r="G1103" s="31">
        <f t="shared" si="85"/>
        <v>0</v>
      </c>
      <c r="H1103" s="6" t="str">
        <f t="shared" si="86"/>
        <v/>
      </c>
      <c r="I1103" s="6" t="str">
        <f t="shared" si="87"/>
        <v/>
      </c>
      <c r="J1103" s="6" t="str">
        <f t="shared" si="88"/>
        <v/>
      </c>
      <c r="K1103" s="6" t="str">
        <f t="shared" si="89"/>
        <v/>
      </c>
    </row>
    <row r="1104" spans="1:11" x14ac:dyDescent="0.35">
      <c r="A1104" s="45">
        <v>1101</v>
      </c>
      <c r="C1104" s="40" t="s">
        <v>110</v>
      </c>
      <c r="D1104" s="31">
        <v>0</v>
      </c>
      <c r="E1104" s="31">
        <v>0</v>
      </c>
      <c r="F1104" s="31">
        <v>0</v>
      </c>
      <c r="G1104" s="31">
        <f t="shared" si="85"/>
        <v>0</v>
      </c>
      <c r="H1104" s="6" t="str">
        <f t="shared" si="86"/>
        <v/>
      </c>
      <c r="I1104" s="6" t="str">
        <f t="shared" si="87"/>
        <v/>
      </c>
      <c r="J1104" s="6" t="str">
        <f t="shared" si="88"/>
        <v/>
      </c>
      <c r="K1104" s="6" t="str">
        <f t="shared" si="89"/>
        <v/>
      </c>
    </row>
    <row r="1105" spans="1:11" x14ac:dyDescent="0.35">
      <c r="A1105" s="45">
        <v>1102</v>
      </c>
      <c r="C1105" s="40" t="s">
        <v>5</v>
      </c>
      <c r="D1105" s="31">
        <v>0</v>
      </c>
      <c r="E1105" s="31">
        <v>0</v>
      </c>
      <c r="F1105" s="31">
        <v>0</v>
      </c>
      <c r="G1105" s="31">
        <f t="shared" si="85"/>
        <v>0</v>
      </c>
      <c r="H1105" s="6" t="str">
        <f t="shared" si="86"/>
        <v/>
      </c>
      <c r="I1105" s="6" t="str">
        <f t="shared" si="87"/>
        <v/>
      </c>
      <c r="J1105" s="6" t="str">
        <f t="shared" si="88"/>
        <v/>
      </c>
      <c r="K1105" s="6" t="str">
        <f t="shared" si="89"/>
        <v/>
      </c>
    </row>
    <row r="1106" spans="1:11" x14ac:dyDescent="0.35">
      <c r="A1106" s="45">
        <v>1103</v>
      </c>
      <c r="C1106" s="40" t="s">
        <v>6</v>
      </c>
      <c r="D1106" s="31">
        <v>0</v>
      </c>
      <c r="E1106" s="31">
        <v>0</v>
      </c>
      <c r="F1106" s="31">
        <v>0</v>
      </c>
      <c r="G1106" s="31">
        <f t="shared" si="85"/>
        <v>0</v>
      </c>
      <c r="H1106" s="6" t="str">
        <f t="shared" si="86"/>
        <v/>
      </c>
      <c r="I1106" s="6" t="str">
        <f t="shared" si="87"/>
        <v/>
      </c>
      <c r="J1106" s="6" t="str">
        <f t="shared" si="88"/>
        <v/>
      </c>
      <c r="K1106" s="6" t="str">
        <f t="shared" si="89"/>
        <v/>
      </c>
    </row>
    <row r="1107" spans="1:11" x14ac:dyDescent="0.35">
      <c r="A1107" s="45">
        <v>1104</v>
      </c>
      <c r="C1107" s="40" t="s">
        <v>120</v>
      </c>
      <c r="D1107" s="31">
        <v>0</v>
      </c>
      <c r="E1107" s="31">
        <v>0</v>
      </c>
      <c r="F1107" s="31">
        <v>0</v>
      </c>
      <c r="G1107" s="31">
        <f t="shared" si="85"/>
        <v>0</v>
      </c>
      <c r="H1107" s="6" t="str">
        <f t="shared" si="86"/>
        <v/>
      </c>
      <c r="I1107" s="6" t="str">
        <f t="shared" si="87"/>
        <v/>
      </c>
      <c r="J1107" s="6" t="str">
        <f t="shared" si="88"/>
        <v/>
      </c>
      <c r="K1107" s="6" t="str">
        <f t="shared" si="89"/>
        <v/>
      </c>
    </row>
    <row r="1108" spans="1:11" x14ac:dyDescent="0.35">
      <c r="A1108" s="45">
        <v>1105</v>
      </c>
      <c r="C1108" s="40" t="s">
        <v>121</v>
      </c>
      <c r="D1108" s="31">
        <v>0</v>
      </c>
      <c r="E1108" s="31">
        <v>0</v>
      </c>
      <c r="F1108" s="31">
        <v>0</v>
      </c>
      <c r="G1108" s="31">
        <f t="shared" si="85"/>
        <v>0</v>
      </c>
      <c r="H1108" s="6" t="str">
        <f t="shared" si="86"/>
        <v/>
      </c>
      <c r="I1108" s="6" t="str">
        <f t="shared" si="87"/>
        <v/>
      </c>
      <c r="J1108" s="6" t="str">
        <f t="shared" si="88"/>
        <v/>
      </c>
      <c r="K1108" s="6" t="str">
        <f t="shared" si="89"/>
        <v/>
      </c>
    </row>
    <row r="1109" spans="1:11" x14ac:dyDescent="0.35">
      <c r="A1109" s="45">
        <v>1106</v>
      </c>
      <c r="C1109" s="40" t="s">
        <v>122</v>
      </c>
      <c r="D1109" s="31">
        <v>0</v>
      </c>
      <c r="E1109" s="31">
        <v>0</v>
      </c>
      <c r="F1109" s="31">
        <v>0</v>
      </c>
      <c r="G1109" s="31">
        <f t="shared" si="85"/>
        <v>0</v>
      </c>
      <c r="H1109" s="6" t="str">
        <f t="shared" si="86"/>
        <v/>
      </c>
      <c r="I1109" s="6" t="str">
        <f t="shared" si="87"/>
        <v/>
      </c>
      <c r="J1109" s="6" t="str">
        <f t="shared" si="88"/>
        <v/>
      </c>
      <c r="K1109" s="6" t="str">
        <f t="shared" si="89"/>
        <v/>
      </c>
    </row>
    <row r="1110" spans="1:11" x14ac:dyDescent="0.35">
      <c r="A1110" s="45">
        <v>1107</v>
      </c>
      <c r="C1110" s="40" t="s">
        <v>111</v>
      </c>
      <c r="D1110" s="31">
        <v>3</v>
      </c>
      <c r="E1110" s="31">
        <v>0</v>
      </c>
      <c r="F1110" s="31">
        <v>0</v>
      </c>
      <c r="G1110" s="31">
        <f t="shared" si="85"/>
        <v>3</v>
      </c>
      <c r="H1110" s="6">
        <f t="shared" si="86"/>
        <v>100</v>
      </c>
      <c r="I1110" s="6">
        <f t="shared" si="87"/>
        <v>0</v>
      </c>
      <c r="J1110" s="6">
        <f t="shared" si="88"/>
        <v>0</v>
      </c>
      <c r="K1110" s="6">
        <f t="shared" si="89"/>
        <v>100</v>
      </c>
    </row>
    <row r="1111" spans="1:11" x14ac:dyDescent="0.35">
      <c r="A1111" s="45">
        <v>1108</v>
      </c>
      <c r="B1111" s="2"/>
      <c r="C1111" s="40" t="s">
        <v>7</v>
      </c>
      <c r="D1111" s="31">
        <v>0</v>
      </c>
      <c r="E1111" s="31">
        <v>0</v>
      </c>
      <c r="F1111" s="31">
        <v>0</v>
      </c>
      <c r="G1111" s="31">
        <f t="shared" si="85"/>
        <v>0</v>
      </c>
      <c r="H1111" s="6" t="str">
        <f t="shared" si="86"/>
        <v/>
      </c>
      <c r="I1111" s="6" t="str">
        <f t="shared" si="87"/>
        <v/>
      </c>
      <c r="J1111" s="6" t="str">
        <f t="shared" si="88"/>
        <v/>
      </c>
      <c r="K1111" s="6" t="str">
        <f t="shared" si="89"/>
        <v/>
      </c>
    </row>
    <row r="1112" spans="1:11" x14ac:dyDescent="0.35">
      <c r="A1112" s="45">
        <v>1109</v>
      </c>
      <c r="C1112" s="40" t="s">
        <v>112</v>
      </c>
      <c r="D1112" s="31">
        <v>13</v>
      </c>
      <c r="E1112" s="31">
        <v>5</v>
      </c>
      <c r="F1112" s="31">
        <v>0</v>
      </c>
      <c r="G1112" s="31">
        <f t="shared" si="85"/>
        <v>18</v>
      </c>
      <c r="H1112" s="6">
        <f t="shared" si="86"/>
        <v>72.222222222222214</v>
      </c>
      <c r="I1112" s="6">
        <f t="shared" si="87"/>
        <v>27.777777777777779</v>
      </c>
      <c r="J1112" s="6">
        <f t="shared" si="88"/>
        <v>0</v>
      </c>
      <c r="K1112" s="6">
        <f t="shared" si="89"/>
        <v>100</v>
      </c>
    </row>
    <row r="1113" spans="1:11" x14ac:dyDescent="0.35">
      <c r="A1113" s="45">
        <v>1110</v>
      </c>
      <c r="C1113" s="40" t="s">
        <v>8</v>
      </c>
      <c r="D1113" s="31">
        <v>3</v>
      </c>
      <c r="E1113" s="31">
        <v>0</v>
      </c>
      <c r="F1113" s="31">
        <v>0</v>
      </c>
      <c r="G1113" s="31">
        <f t="shared" si="85"/>
        <v>3</v>
      </c>
      <c r="H1113" s="6">
        <f t="shared" si="86"/>
        <v>100</v>
      </c>
      <c r="I1113" s="6">
        <f t="shared" si="87"/>
        <v>0</v>
      </c>
      <c r="J1113" s="6">
        <f t="shared" si="88"/>
        <v>0</v>
      </c>
      <c r="K1113" s="6">
        <f t="shared" si="89"/>
        <v>100</v>
      </c>
    </row>
    <row r="1114" spans="1:11" x14ac:dyDescent="0.35">
      <c r="A1114" s="45">
        <v>1111</v>
      </c>
      <c r="C1114" s="40" t="s">
        <v>9</v>
      </c>
      <c r="D1114" s="31">
        <v>6</v>
      </c>
      <c r="E1114" s="31">
        <v>3</v>
      </c>
      <c r="F1114" s="31">
        <v>0</v>
      </c>
      <c r="G1114" s="31">
        <f t="shared" si="85"/>
        <v>9</v>
      </c>
      <c r="H1114" s="6">
        <f t="shared" si="86"/>
        <v>66.666666666666657</v>
      </c>
      <c r="I1114" s="6">
        <f t="shared" si="87"/>
        <v>33.333333333333329</v>
      </c>
      <c r="J1114" s="6">
        <f t="shared" si="88"/>
        <v>0</v>
      </c>
      <c r="K1114" s="6">
        <f t="shared" si="89"/>
        <v>100</v>
      </c>
    </row>
    <row r="1115" spans="1:11" x14ac:dyDescent="0.35">
      <c r="A1115" s="45">
        <v>1112</v>
      </c>
      <c r="C1115" s="40" t="s">
        <v>100</v>
      </c>
      <c r="D1115" s="31">
        <v>6</v>
      </c>
      <c r="E1115" s="31">
        <v>10</v>
      </c>
      <c r="F1115" s="31">
        <v>0</v>
      </c>
      <c r="G1115" s="31">
        <f t="shared" si="85"/>
        <v>16</v>
      </c>
      <c r="H1115" s="6">
        <f t="shared" si="86"/>
        <v>37.5</v>
      </c>
      <c r="I1115" s="6">
        <f t="shared" si="87"/>
        <v>62.5</v>
      </c>
      <c r="J1115" s="6">
        <f t="shared" si="88"/>
        <v>0</v>
      </c>
      <c r="K1115" s="6">
        <f t="shared" si="89"/>
        <v>100</v>
      </c>
    </row>
    <row r="1116" spans="1:11" x14ac:dyDescent="0.35">
      <c r="A1116" s="45">
        <v>1113</v>
      </c>
      <c r="C1116" s="40" t="s">
        <v>113</v>
      </c>
      <c r="D1116" s="31">
        <v>0</v>
      </c>
      <c r="E1116" s="31">
        <v>0</v>
      </c>
      <c r="F1116" s="31">
        <v>0</v>
      </c>
      <c r="G1116" s="31">
        <f t="shared" si="85"/>
        <v>0</v>
      </c>
      <c r="H1116" s="6" t="str">
        <f t="shared" si="86"/>
        <v/>
      </c>
      <c r="I1116" s="6" t="str">
        <f t="shared" si="87"/>
        <v/>
      </c>
      <c r="J1116" s="6" t="str">
        <f t="shared" si="88"/>
        <v/>
      </c>
      <c r="K1116" s="6" t="str">
        <f t="shared" si="89"/>
        <v/>
      </c>
    </row>
    <row r="1117" spans="1:11" x14ac:dyDescent="0.35">
      <c r="A1117" s="45">
        <v>1114</v>
      </c>
      <c r="C1117" s="40" t="s">
        <v>10</v>
      </c>
      <c r="D1117" s="31">
        <v>7</v>
      </c>
      <c r="E1117" s="31">
        <v>14</v>
      </c>
      <c r="F1117" s="31">
        <v>0</v>
      </c>
      <c r="G1117" s="31">
        <f t="shared" si="85"/>
        <v>21</v>
      </c>
      <c r="H1117" s="6">
        <f t="shared" si="86"/>
        <v>33.333333333333329</v>
      </c>
      <c r="I1117" s="6">
        <f t="shared" si="87"/>
        <v>66.666666666666657</v>
      </c>
      <c r="J1117" s="6">
        <f t="shared" si="88"/>
        <v>0</v>
      </c>
      <c r="K1117" s="6">
        <f t="shared" si="89"/>
        <v>100</v>
      </c>
    </row>
    <row r="1118" spans="1:11" x14ac:dyDescent="0.35">
      <c r="A1118" s="45">
        <v>1115</v>
      </c>
      <c r="C1118" s="40" t="s">
        <v>123</v>
      </c>
      <c r="D1118" s="31">
        <v>0</v>
      </c>
      <c r="E1118" s="31">
        <v>6</v>
      </c>
      <c r="F1118" s="31">
        <v>3</v>
      </c>
      <c r="G1118" s="31">
        <f t="shared" si="85"/>
        <v>9</v>
      </c>
      <c r="H1118" s="6">
        <f t="shared" si="86"/>
        <v>0</v>
      </c>
      <c r="I1118" s="6">
        <f t="shared" si="87"/>
        <v>66.666666666666657</v>
      </c>
      <c r="J1118" s="6">
        <f t="shared" si="88"/>
        <v>33.333333333333329</v>
      </c>
      <c r="K1118" s="6">
        <f t="shared" si="89"/>
        <v>100</v>
      </c>
    </row>
    <row r="1119" spans="1:11" x14ac:dyDescent="0.35">
      <c r="A1119" s="45">
        <v>1116</v>
      </c>
      <c r="C1119" s="40" t="s">
        <v>11</v>
      </c>
      <c r="D1119" s="31">
        <v>0</v>
      </c>
      <c r="E1119" s="31">
        <v>0</v>
      </c>
      <c r="F1119" s="31">
        <v>0</v>
      </c>
      <c r="G1119" s="31">
        <f t="shared" si="85"/>
        <v>0</v>
      </c>
      <c r="H1119" s="6" t="str">
        <f t="shared" si="86"/>
        <v/>
      </c>
      <c r="I1119" s="6" t="str">
        <f t="shared" si="87"/>
        <v/>
      </c>
      <c r="J1119" s="6" t="str">
        <f t="shared" si="88"/>
        <v/>
      </c>
      <c r="K1119" s="6" t="str">
        <f t="shared" si="89"/>
        <v/>
      </c>
    </row>
    <row r="1120" spans="1:11" x14ac:dyDescent="0.35">
      <c r="A1120" s="45">
        <v>1117</v>
      </c>
      <c r="C1120" s="40" t="s">
        <v>124</v>
      </c>
      <c r="D1120" s="31">
        <v>4</v>
      </c>
      <c r="E1120" s="31">
        <v>0</v>
      </c>
      <c r="F1120" s="31">
        <v>0</v>
      </c>
      <c r="G1120" s="31">
        <f t="shared" si="85"/>
        <v>4</v>
      </c>
      <c r="H1120" s="6">
        <f t="shared" si="86"/>
        <v>100</v>
      </c>
      <c r="I1120" s="6">
        <f t="shared" si="87"/>
        <v>0</v>
      </c>
      <c r="J1120" s="6">
        <f t="shared" si="88"/>
        <v>0</v>
      </c>
      <c r="K1120" s="6">
        <f t="shared" si="89"/>
        <v>100</v>
      </c>
    </row>
    <row r="1121" spans="1:11" x14ac:dyDescent="0.35">
      <c r="A1121" s="45">
        <v>1118</v>
      </c>
      <c r="C1121" s="40" t="s">
        <v>125</v>
      </c>
      <c r="D1121" s="31">
        <v>0</v>
      </c>
      <c r="E1121" s="31">
        <v>3</v>
      </c>
      <c r="F1121" s="31">
        <v>0</v>
      </c>
      <c r="G1121" s="31">
        <f t="shared" si="85"/>
        <v>3</v>
      </c>
      <c r="H1121" s="6">
        <f t="shared" si="86"/>
        <v>0</v>
      </c>
      <c r="I1121" s="6">
        <f t="shared" si="87"/>
        <v>100</v>
      </c>
      <c r="J1121" s="6">
        <f t="shared" si="88"/>
        <v>0</v>
      </c>
      <c r="K1121" s="6">
        <f t="shared" si="89"/>
        <v>100</v>
      </c>
    </row>
    <row r="1122" spans="1:11" x14ac:dyDescent="0.35">
      <c r="A1122" s="45">
        <v>1119</v>
      </c>
      <c r="C1122" s="40" t="s">
        <v>126</v>
      </c>
      <c r="D1122" s="31">
        <v>4</v>
      </c>
      <c r="E1122" s="31">
        <v>0</v>
      </c>
      <c r="F1122" s="31">
        <v>0</v>
      </c>
      <c r="G1122" s="31">
        <f t="shared" si="85"/>
        <v>4</v>
      </c>
      <c r="H1122" s="6">
        <f t="shared" si="86"/>
        <v>100</v>
      </c>
      <c r="I1122" s="6">
        <f t="shared" si="87"/>
        <v>0</v>
      </c>
      <c r="J1122" s="6">
        <f t="shared" si="88"/>
        <v>0</v>
      </c>
      <c r="K1122" s="6">
        <f t="shared" si="89"/>
        <v>100</v>
      </c>
    </row>
    <row r="1123" spans="1:11" x14ac:dyDescent="0.35">
      <c r="A1123" s="45">
        <v>1120</v>
      </c>
      <c r="C1123" s="40" t="s">
        <v>127</v>
      </c>
      <c r="D1123" s="31">
        <v>0</v>
      </c>
      <c r="E1123" s="31">
        <v>0</v>
      </c>
      <c r="F1123" s="31">
        <v>0</v>
      </c>
      <c r="G1123" s="31">
        <f t="shared" si="85"/>
        <v>0</v>
      </c>
      <c r="H1123" s="6" t="str">
        <f t="shared" si="86"/>
        <v/>
      </c>
      <c r="I1123" s="6" t="str">
        <f t="shared" si="87"/>
        <v/>
      </c>
      <c r="J1123" s="6" t="str">
        <f t="shared" si="88"/>
        <v/>
      </c>
      <c r="K1123" s="6" t="str">
        <f t="shared" si="89"/>
        <v/>
      </c>
    </row>
    <row r="1124" spans="1:11" x14ac:dyDescent="0.35">
      <c r="A1124" s="45">
        <v>1121</v>
      </c>
      <c r="C1124" s="40" t="s">
        <v>128</v>
      </c>
      <c r="D1124" s="31">
        <v>0</v>
      </c>
      <c r="E1124" s="31">
        <v>0</v>
      </c>
      <c r="F1124" s="31">
        <v>0</v>
      </c>
      <c r="G1124" s="31">
        <f t="shared" si="85"/>
        <v>0</v>
      </c>
      <c r="H1124" s="6" t="str">
        <f t="shared" si="86"/>
        <v/>
      </c>
      <c r="I1124" s="6" t="str">
        <f t="shared" si="87"/>
        <v/>
      </c>
      <c r="J1124" s="6" t="str">
        <f t="shared" si="88"/>
        <v/>
      </c>
      <c r="K1124" s="6" t="str">
        <f t="shared" si="89"/>
        <v/>
      </c>
    </row>
    <row r="1125" spans="1:11" x14ac:dyDescent="0.35">
      <c r="A1125" s="45">
        <v>1122</v>
      </c>
      <c r="C1125" s="40" t="s">
        <v>129</v>
      </c>
      <c r="D1125" s="31">
        <v>0</v>
      </c>
      <c r="E1125" s="31">
        <v>0</v>
      </c>
      <c r="F1125" s="31">
        <v>0</v>
      </c>
      <c r="G1125" s="31">
        <f t="shared" si="85"/>
        <v>0</v>
      </c>
      <c r="H1125" s="6" t="str">
        <f t="shared" si="86"/>
        <v/>
      </c>
      <c r="I1125" s="6" t="str">
        <f t="shared" si="87"/>
        <v/>
      </c>
      <c r="J1125" s="6" t="str">
        <f t="shared" si="88"/>
        <v/>
      </c>
      <c r="K1125" s="6" t="str">
        <f t="shared" si="89"/>
        <v/>
      </c>
    </row>
    <row r="1126" spans="1:11" x14ac:dyDescent="0.35">
      <c r="A1126" s="45">
        <v>1123</v>
      </c>
      <c r="B1126" s="3" t="s">
        <v>132</v>
      </c>
      <c r="C1126" s="40" t="s">
        <v>1</v>
      </c>
      <c r="D1126" s="31">
        <v>1200</v>
      </c>
      <c r="E1126" s="31">
        <v>168</v>
      </c>
      <c r="F1126" s="31">
        <v>15</v>
      </c>
      <c r="G1126" s="31">
        <f t="shared" si="85"/>
        <v>1383</v>
      </c>
      <c r="H1126" s="6">
        <f t="shared" si="86"/>
        <v>86.767895878524953</v>
      </c>
      <c r="I1126" s="6">
        <f t="shared" si="87"/>
        <v>12.147505422993492</v>
      </c>
      <c r="J1126" s="6">
        <f t="shared" si="88"/>
        <v>1.0845986984815619</v>
      </c>
      <c r="K1126" s="6">
        <f t="shared" si="89"/>
        <v>100</v>
      </c>
    </row>
    <row r="1127" spans="1:11" x14ac:dyDescent="0.35">
      <c r="A1127" s="45">
        <v>1124</v>
      </c>
      <c r="C1127" s="40" t="s">
        <v>116</v>
      </c>
      <c r="D1127" s="31">
        <v>114</v>
      </c>
      <c r="E1127" s="31">
        <v>17</v>
      </c>
      <c r="F1127" s="31">
        <v>0</v>
      </c>
      <c r="G1127" s="31">
        <f t="shared" si="85"/>
        <v>131</v>
      </c>
      <c r="H1127" s="6">
        <f t="shared" si="86"/>
        <v>87.022900763358777</v>
      </c>
      <c r="I1127" s="6">
        <f t="shared" si="87"/>
        <v>12.977099236641221</v>
      </c>
      <c r="J1127" s="6">
        <f t="shared" si="88"/>
        <v>0</v>
      </c>
      <c r="K1127" s="6">
        <f t="shared" si="89"/>
        <v>100</v>
      </c>
    </row>
    <row r="1128" spans="1:11" x14ac:dyDescent="0.35">
      <c r="A1128" s="45">
        <v>1125</v>
      </c>
      <c r="C1128" s="40" t="s">
        <v>117</v>
      </c>
      <c r="D1128" s="31">
        <v>65</v>
      </c>
      <c r="E1128" s="31">
        <v>31</v>
      </c>
      <c r="F1128" s="31">
        <v>0</v>
      </c>
      <c r="G1128" s="31">
        <f t="shared" si="85"/>
        <v>96</v>
      </c>
      <c r="H1128" s="6">
        <f t="shared" si="86"/>
        <v>67.708333333333343</v>
      </c>
      <c r="I1128" s="6">
        <f t="shared" si="87"/>
        <v>32.291666666666671</v>
      </c>
      <c r="J1128" s="6">
        <f t="shared" si="88"/>
        <v>0</v>
      </c>
      <c r="K1128" s="6">
        <f t="shared" si="89"/>
        <v>100</v>
      </c>
    </row>
    <row r="1129" spans="1:11" x14ac:dyDescent="0.35">
      <c r="A1129" s="45">
        <v>1126</v>
      </c>
      <c r="C1129" s="40" t="s">
        <v>118</v>
      </c>
      <c r="D1129" s="31">
        <v>13</v>
      </c>
      <c r="E1129" s="31">
        <v>4</v>
      </c>
      <c r="F1129" s="31">
        <v>0</v>
      </c>
      <c r="G1129" s="31">
        <f t="shared" si="85"/>
        <v>17</v>
      </c>
      <c r="H1129" s="6">
        <f t="shared" si="86"/>
        <v>76.470588235294116</v>
      </c>
      <c r="I1129" s="6">
        <f t="shared" si="87"/>
        <v>23.52941176470588</v>
      </c>
      <c r="J1129" s="6">
        <f t="shared" si="88"/>
        <v>0</v>
      </c>
      <c r="K1129" s="6">
        <f t="shared" si="89"/>
        <v>100</v>
      </c>
    </row>
    <row r="1130" spans="1:11" x14ac:dyDescent="0.35">
      <c r="A1130" s="45">
        <v>1127</v>
      </c>
      <c r="C1130" s="40" t="s">
        <v>108</v>
      </c>
      <c r="D1130" s="31">
        <v>183</v>
      </c>
      <c r="E1130" s="31">
        <v>34</v>
      </c>
      <c r="F1130" s="31">
        <v>0</v>
      </c>
      <c r="G1130" s="31">
        <f t="shared" si="85"/>
        <v>217</v>
      </c>
      <c r="H1130" s="6">
        <f t="shared" si="86"/>
        <v>84.331797235023046</v>
      </c>
      <c r="I1130" s="6">
        <f t="shared" si="87"/>
        <v>15.668202764976957</v>
      </c>
      <c r="J1130" s="6">
        <f t="shared" si="88"/>
        <v>0</v>
      </c>
      <c r="K1130" s="6">
        <f t="shared" si="89"/>
        <v>100</v>
      </c>
    </row>
    <row r="1131" spans="1:11" x14ac:dyDescent="0.35">
      <c r="A1131" s="45">
        <v>1128</v>
      </c>
      <c r="C1131" s="40" t="s">
        <v>119</v>
      </c>
      <c r="D1131" s="31">
        <v>72</v>
      </c>
      <c r="E1131" s="31">
        <v>8</v>
      </c>
      <c r="F1131" s="31">
        <v>0</v>
      </c>
      <c r="G1131" s="31">
        <f t="shared" si="85"/>
        <v>80</v>
      </c>
      <c r="H1131" s="6">
        <f t="shared" si="86"/>
        <v>90</v>
      </c>
      <c r="I1131" s="6">
        <f t="shared" si="87"/>
        <v>10</v>
      </c>
      <c r="J1131" s="6">
        <f t="shared" si="88"/>
        <v>0</v>
      </c>
      <c r="K1131" s="6">
        <f t="shared" si="89"/>
        <v>100</v>
      </c>
    </row>
    <row r="1132" spans="1:11" x14ac:dyDescent="0.35">
      <c r="A1132" s="45">
        <v>1129</v>
      </c>
      <c r="C1132" s="40" t="s">
        <v>2</v>
      </c>
      <c r="D1132" s="31">
        <v>2307</v>
      </c>
      <c r="E1132" s="31">
        <v>404</v>
      </c>
      <c r="F1132" s="31">
        <v>40</v>
      </c>
      <c r="G1132" s="31">
        <f t="shared" si="85"/>
        <v>2751</v>
      </c>
      <c r="H1132" s="6">
        <f t="shared" si="86"/>
        <v>83.860414394765542</v>
      </c>
      <c r="I1132" s="6">
        <f t="shared" si="87"/>
        <v>14.685568884042166</v>
      </c>
      <c r="J1132" s="6">
        <f t="shared" si="88"/>
        <v>1.4540167211922936</v>
      </c>
      <c r="K1132" s="6">
        <f t="shared" si="89"/>
        <v>100</v>
      </c>
    </row>
    <row r="1133" spans="1:11" x14ac:dyDescent="0.35">
      <c r="A1133" s="45">
        <v>1130</v>
      </c>
      <c r="C1133" s="40" t="s">
        <v>109</v>
      </c>
      <c r="D1133" s="31">
        <v>188</v>
      </c>
      <c r="E1133" s="31">
        <v>56</v>
      </c>
      <c r="F1133" s="31">
        <v>3</v>
      </c>
      <c r="G1133" s="31">
        <f t="shared" si="85"/>
        <v>247</v>
      </c>
      <c r="H1133" s="6">
        <f t="shared" si="86"/>
        <v>76.113360323886639</v>
      </c>
      <c r="I1133" s="6">
        <f t="shared" si="87"/>
        <v>22.672064777327936</v>
      </c>
      <c r="J1133" s="6">
        <f t="shared" si="88"/>
        <v>1.214574898785425</v>
      </c>
      <c r="K1133" s="6">
        <f t="shared" si="89"/>
        <v>100</v>
      </c>
    </row>
    <row r="1134" spans="1:11" x14ac:dyDescent="0.35">
      <c r="A1134" s="45">
        <v>1131</v>
      </c>
      <c r="C1134" s="40" t="s">
        <v>99</v>
      </c>
      <c r="D1134" s="31">
        <v>452</v>
      </c>
      <c r="E1134" s="31">
        <v>241</v>
      </c>
      <c r="F1134" s="31">
        <v>10</v>
      </c>
      <c r="G1134" s="31">
        <f t="shared" si="85"/>
        <v>703</v>
      </c>
      <c r="H1134" s="6">
        <f t="shared" si="86"/>
        <v>64.295874822190612</v>
      </c>
      <c r="I1134" s="6">
        <f t="shared" si="87"/>
        <v>34.281650071123757</v>
      </c>
      <c r="J1134" s="6">
        <f t="shared" si="88"/>
        <v>1.4224751066856329</v>
      </c>
      <c r="K1134" s="6">
        <f t="shared" si="89"/>
        <v>100</v>
      </c>
    </row>
    <row r="1135" spans="1:11" x14ac:dyDescent="0.35">
      <c r="A1135" s="45">
        <v>1132</v>
      </c>
      <c r="C1135" s="40" t="s">
        <v>3</v>
      </c>
      <c r="D1135" s="31">
        <v>309</v>
      </c>
      <c r="E1135" s="31">
        <v>56</v>
      </c>
      <c r="F1135" s="31">
        <v>7</v>
      </c>
      <c r="G1135" s="31">
        <f t="shared" si="85"/>
        <v>372</v>
      </c>
      <c r="H1135" s="6">
        <f t="shared" si="86"/>
        <v>83.064516129032256</v>
      </c>
      <c r="I1135" s="6">
        <f t="shared" si="87"/>
        <v>15.053763440860216</v>
      </c>
      <c r="J1135" s="6">
        <f t="shared" si="88"/>
        <v>1.881720430107527</v>
      </c>
      <c r="K1135" s="6">
        <f t="shared" si="89"/>
        <v>100</v>
      </c>
    </row>
    <row r="1136" spans="1:11" x14ac:dyDescent="0.35">
      <c r="A1136" s="45">
        <v>1133</v>
      </c>
      <c r="C1136" s="40" t="s">
        <v>4</v>
      </c>
      <c r="D1136" s="31">
        <v>7</v>
      </c>
      <c r="E1136" s="31">
        <v>19</v>
      </c>
      <c r="F1136" s="31">
        <v>0</v>
      </c>
      <c r="G1136" s="31">
        <f t="shared" si="85"/>
        <v>26</v>
      </c>
      <c r="H1136" s="6">
        <f t="shared" si="86"/>
        <v>26.923076923076923</v>
      </c>
      <c r="I1136" s="6">
        <f t="shared" si="87"/>
        <v>73.076923076923066</v>
      </c>
      <c r="J1136" s="6">
        <f t="shared" si="88"/>
        <v>0</v>
      </c>
      <c r="K1136" s="6">
        <f t="shared" si="89"/>
        <v>100</v>
      </c>
    </row>
    <row r="1137" spans="1:11" x14ac:dyDescent="0.35">
      <c r="A1137" s="45">
        <v>1134</v>
      </c>
      <c r="C1137" s="40" t="s">
        <v>110</v>
      </c>
      <c r="D1137" s="31">
        <v>5</v>
      </c>
      <c r="E1137" s="31">
        <v>11</v>
      </c>
      <c r="F1137" s="31">
        <v>0</v>
      </c>
      <c r="G1137" s="31">
        <f t="shared" si="85"/>
        <v>16</v>
      </c>
      <c r="H1137" s="6">
        <f t="shared" si="86"/>
        <v>31.25</v>
      </c>
      <c r="I1137" s="6">
        <f t="shared" si="87"/>
        <v>68.75</v>
      </c>
      <c r="J1137" s="6">
        <f t="shared" si="88"/>
        <v>0</v>
      </c>
      <c r="K1137" s="6">
        <f t="shared" si="89"/>
        <v>100</v>
      </c>
    </row>
    <row r="1138" spans="1:11" x14ac:dyDescent="0.35">
      <c r="A1138" s="45">
        <v>1135</v>
      </c>
      <c r="B1138" s="2"/>
      <c r="C1138" s="40" t="s">
        <v>5</v>
      </c>
      <c r="D1138" s="31">
        <v>106</v>
      </c>
      <c r="E1138" s="31">
        <v>107</v>
      </c>
      <c r="F1138" s="31">
        <v>4</v>
      </c>
      <c r="G1138" s="31">
        <f t="shared" si="85"/>
        <v>217</v>
      </c>
      <c r="H1138" s="6">
        <f t="shared" si="86"/>
        <v>48.847926267281103</v>
      </c>
      <c r="I1138" s="6">
        <f t="shared" si="87"/>
        <v>49.308755760368662</v>
      </c>
      <c r="J1138" s="6">
        <f t="shared" si="88"/>
        <v>1.8433179723502304</v>
      </c>
      <c r="K1138" s="6">
        <f t="shared" si="89"/>
        <v>100</v>
      </c>
    </row>
    <row r="1139" spans="1:11" x14ac:dyDescent="0.35">
      <c r="A1139" s="45">
        <v>1136</v>
      </c>
      <c r="C1139" s="40" t="s">
        <v>6</v>
      </c>
      <c r="D1139" s="31">
        <v>59</v>
      </c>
      <c r="E1139" s="31">
        <v>49</v>
      </c>
      <c r="F1139" s="31">
        <v>0</v>
      </c>
      <c r="G1139" s="31">
        <f t="shared" si="85"/>
        <v>108</v>
      </c>
      <c r="H1139" s="6">
        <f t="shared" si="86"/>
        <v>54.629629629629626</v>
      </c>
      <c r="I1139" s="6">
        <f t="shared" si="87"/>
        <v>45.370370370370374</v>
      </c>
      <c r="J1139" s="6">
        <f t="shared" si="88"/>
        <v>0</v>
      </c>
      <c r="K1139" s="6">
        <f t="shared" si="89"/>
        <v>100</v>
      </c>
    </row>
    <row r="1140" spans="1:11" x14ac:dyDescent="0.35">
      <c r="A1140" s="45">
        <v>1137</v>
      </c>
      <c r="C1140" s="40" t="s">
        <v>120</v>
      </c>
      <c r="D1140" s="31">
        <v>223</v>
      </c>
      <c r="E1140" s="31">
        <v>105</v>
      </c>
      <c r="F1140" s="31">
        <v>4</v>
      </c>
      <c r="G1140" s="31">
        <f t="shared" si="85"/>
        <v>332</v>
      </c>
      <c r="H1140" s="6">
        <f t="shared" si="86"/>
        <v>67.168674698795186</v>
      </c>
      <c r="I1140" s="6">
        <f t="shared" si="87"/>
        <v>31.626506024096386</v>
      </c>
      <c r="J1140" s="6">
        <f t="shared" si="88"/>
        <v>1.2048192771084338</v>
      </c>
      <c r="K1140" s="6">
        <f t="shared" si="89"/>
        <v>100</v>
      </c>
    </row>
    <row r="1141" spans="1:11" x14ac:dyDescent="0.35">
      <c r="A1141" s="45">
        <v>1138</v>
      </c>
      <c r="C1141" s="40" t="s">
        <v>121</v>
      </c>
      <c r="D1141" s="31">
        <v>25</v>
      </c>
      <c r="E1141" s="31">
        <v>5</v>
      </c>
      <c r="F1141" s="31">
        <v>0</v>
      </c>
      <c r="G1141" s="31">
        <f t="shared" si="85"/>
        <v>30</v>
      </c>
      <c r="H1141" s="6">
        <f t="shared" si="86"/>
        <v>83.333333333333343</v>
      </c>
      <c r="I1141" s="6">
        <f t="shared" si="87"/>
        <v>16.666666666666664</v>
      </c>
      <c r="J1141" s="6">
        <f t="shared" si="88"/>
        <v>0</v>
      </c>
      <c r="K1141" s="6">
        <f t="shared" si="89"/>
        <v>100</v>
      </c>
    </row>
    <row r="1142" spans="1:11" x14ac:dyDescent="0.35">
      <c r="A1142" s="45">
        <v>1139</v>
      </c>
      <c r="C1142" s="40" t="s">
        <v>122</v>
      </c>
      <c r="D1142" s="31">
        <v>464</v>
      </c>
      <c r="E1142" s="31">
        <v>108</v>
      </c>
      <c r="F1142" s="31">
        <v>10</v>
      </c>
      <c r="G1142" s="31">
        <f t="shared" si="85"/>
        <v>582</v>
      </c>
      <c r="H1142" s="6">
        <f t="shared" si="86"/>
        <v>79.725085910652922</v>
      </c>
      <c r="I1142" s="6">
        <f t="shared" si="87"/>
        <v>18.556701030927837</v>
      </c>
      <c r="J1142" s="6">
        <f t="shared" si="88"/>
        <v>1.7182130584192441</v>
      </c>
      <c r="K1142" s="6">
        <f t="shared" si="89"/>
        <v>100</v>
      </c>
    </row>
    <row r="1143" spans="1:11" x14ac:dyDescent="0.35">
      <c r="A1143" s="45">
        <v>1140</v>
      </c>
      <c r="C1143" s="40" t="s">
        <v>111</v>
      </c>
      <c r="D1143" s="31">
        <v>56</v>
      </c>
      <c r="E1143" s="31">
        <v>36</v>
      </c>
      <c r="F1143" s="31">
        <v>0</v>
      </c>
      <c r="G1143" s="31">
        <f t="shared" si="85"/>
        <v>92</v>
      </c>
      <c r="H1143" s="6">
        <f t="shared" si="86"/>
        <v>60.869565217391312</v>
      </c>
      <c r="I1143" s="6">
        <f t="shared" si="87"/>
        <v>39.130434782608695</v>
      </c>
      <c r="J1143" s="6">
        <f t="shared" si="88"/>
        <v>0</v>
      </c>
      <c r="K1143" s="6">
        <f t="shared" si="89"/>
        <v>100</v>
      </c>
    </row>
    <row r="1144" spans="1:11" x14ac:dyDescent="0.35">
      <c r="A1144" s="45">
        <v>1141</v>
      </c>
      <c r="C1144" s="40" t="s">
        <v>7</v>
      </c>
      <c r="D1144" s="31">
        <v>820</v>
      </c>
      <c r="E1144" s="31">
        <v>111</v>
      </c>
      <c r="F1144" s="31">
        <v>4</v>
      </c>
      <c r="G1144" s="31">
        <f t="shared" si="85"/>
        <v>935</v>
      </c>
      <c r="H1144" s="6">
        <f t="shared" si="86"/>
        <v>87.700534759358277</v>
      </c>
      <c r="I1144" s="6">
        <f t="shared" si="87"/>
        <v>11.871657754010695</v>
      </c>
      <c r="J1144" s="6">
        <f t="shared" si="88"/>
        <v>0.42780748663101603</v>
      </c>
      <c r="K1144" s="6">
        <f t="shared" si="89"/>
        <v>100</v>
      </c>
    </row>
    <row r="1145" spans="1:11" x14ac:dyDescent="0.35">
      <c r="A1145" s="45">
        <v>1142</v>
      </c>
      <c r="C1145" s="40" t="s">
        <v>112</v>
      </c>
      <c r="D1145" s="31">
        <v>296</v>
      </c>
      <c r="E1145" s="31">
        <v>186</v>
      </c>
      <c r="F1145" s="31">
        <v>5</v>
      </c>
      <c r="G1145" s="31">
        <f t="shared" si="85"/>
        <v>487</v>
      </c>
      <c r="H1145" s="6">
        <f t="shared" si="86"/>
        <v>60.780287474332653</v>
      </c>
      <c r="I1145" s="6">
        <f t="shared" si="87"/>
        <v>38.19301848049281</v>
      </c>
      <c r="J1145" s="6">
        <f t="shared" si="88"/>
        <v>1.0266940451745379</v>
      </c>
      <c r="K1145" s="6">
        <f t="shared" si="89"/>
        <v>100</v>
      </c>
    </row>
    <row r="1146" spans="1:11" x14ac:dyDescent="0.35">
      <c r="A1146" s="45">
        <v>1143</v>
      </c>
      <c r="C1146" s="40" t="s">
        <v>8</v>
      </c>
      <c r="D1146" s="31">
        <v>1366</v>
      </c>
      <c r="E1146" s="31">
        <v>218</v>
      </c>
      <c r="F1146" s="31">
        <v>26</v>
      </c>
      <c r="G1146" s="31">
        <f t="shared" si="85"/>
        <v>1610</v>
      </c>
      <c r="H1146" s="6">
        <f t="shared" si="86"/>
        <v>84.844720496894411</v>
      </c>
      <c r="I1146" s="6">
        <f t="shared" si="87"/>
        <v>13.540372670807454</v>
      </c>
      <c r="J1146" s="6">
        <f t="shared" si="88"/>
        <v>1.6149068322981366</v>
      </c>
      <c r="K1146" s="6">
        <f t="shared" si="89"/>
        <v>100</v>
      </c>
    </row>
    <row r="1147" spans="1:11" x14ac:dyDescent="0.35">
      <c r="A1147" s="45">
        <v>1144</v>
      </c>
      <c r="C1147" s="40" t="s">
        <v>9</v>
      </c>
      <c r="D1147" s="31">
        <v>235</v>
      </c>
      <c r="E1147" s="31">
        <v>89</v>
      </c>
      <c r="F1147" s="31">
        <v>0</v>
      </c>
      <c r="G1147" s="31">
        <f t="shared" si="85"/>
        <v>324</v>
      </c>
      <c r="H1147" s="6">
        <f t="shared" si="86"/>
        <v>72.53086419753086</v>
      </c>
      <c r="I1147" s="6">
        <f t="shared" si="87"/>
        <v>27.469135802469136</v>
      </c>
      <c r="J1147" s="6">
        <f t="shared" si="88"/>
        <v>0</v>
      </c>
      <c r="K1147" s="6">
        <f t="shared" si="89"/>
        <v>100</v>
      </c>
    </row>
    <row r="1148" spans="1:11" x14ac:dyDescent="0.35">
      <c r="A1148" s="45">
        <v>1145</v>
      </c>
      <c r="C1148" s="40" t="s">
        <v>100</v>
      </c>
      <c r="D1148" s="31">
        <v>3569</v>
      </c>
      <c r="E1148" s="31">
        <v>723</v>
      </c>
      <c r="F1148" s="31">
        <v>57</v>
      </c>
      <c r="G1148" s="31">
        <f t="shared" si="85"/>
        <v>4349</v>
      </c>
      <c r="H1148" s="6">
        <f t="shared" si="86"/>
        <v>82.064842492527006</v>
      </c>
      <c r="I1148" s="6">
        <f t="shared" si="87"/>
        <v>16.624511381926879</v>
      </c>
      <c r="J1148" s="6">
        <f t="shared" si="88"/>
        <v>1.3106461255461026</v>
      </c>
      <c r="K1148" s="6">
        <f t="shared" si="89"/>
        <v>100</v>
      </c>
    </row>
    <row r="1149" spans="1:11" x14ac:dyDescent="0.35">
      <c r="A1149" s="45">
        <v>1146</v>
      </c>
      <c r="C1149" s="40" t="s">
        <v>113</v>
      </c>
      <c r="D1149" s="31">
        <v>111</v>
      </c>
      <c r="E1149" s="31">
        <v>54</v>
      </c>
      <c r="F1149" s="31">
        <v>0</v>
      </c>
      <c r="G1149" s="31">
        <f t="shared" si="85"/>
        <v>165</v>
      </c>
      <c r="H1149" s="6">
        <f t="shared" si="86"/>
        <v>67.272727272727266</v>
      </c>
      <c r="I1149" s="6">
        <f t="shared" si="87"/>
        <v>32.727272727272727</v>
      </c>
      <c r="J1149" s="6">
        <f t="shared" si="88"/>
        <v>0</v>
      </c>
      <c r="K1149" s="6">
        <f t="shared" si="89"/>
        <v>100</v>
      </c>
    </row>
    <row r="1150" spans="1:11" x14ac:dyDescent="0.35">
      <c r="A1150" s="45">
        <v>1147</v>
      </c>
      <c r="C1150" s="40" t="s">
        <v>10</v>
      </c>
      <c r="D1150" s="31">
        <v>3242</v>
      </c>
      <c r="E1150" s="31">
        <v>2315</v>
      </c>
      <c r="F1150" s="31">
        <v>30</v>
      </c>
      <c r="G1150" s="31">
        <f t="shared" si="85"/>
        <v>5587</v>
      </c>
      <c r="H1150" s="6">
        <f t="shared" si="86"/>
        <v>58.027563987828891</v>
      </c>
      <c r="I1150" s="6">
        <f t="shared" si="87"/>
        <v>41.435475210309647</v>
      </c>
      <c r="J1150" s="6">
        <f t="shared" si="88"/>
        <v>0.53696080186146411</v>
      </c>
      <c r="K1150" s="6">
        <f t="shared" si="89"/>
        <v>100</v>
      </c>
    </row>
    <row r="1151" spans="1:11" x14ac:dyDescent="0.35">
      <c r="A1151" s="45">
        <v>1148</v>
      </c>
      <c r="C1151" s="40" t="s">
        <v>123</v>
      </c>
      <c r="D1151" s="31">
        <v>89</v>
      </c>
      <c r="E1151" s="31">
        <v>142</v>
      </c>
      <c r="F1151" s="31">
        <v>0</v>
      </c>
      <c r="G1151" s="31">
        <f t="shared" si="85"/>
        <v>231</v>
      </c>
      <c r="H1151" s="6">
        <f t="shared" si="86"/>
        <v>38.528138528138527</v>
      </c>
      <c r="I1151" s="6">
        <f t="shared" si="87"/>
        <v>61.471861471861466</v>
      </c>
      <c r="J1151" s="6">
        <f t="shared" si="88"/>
        <v>0</v>
      </c>
      <c r="K1151" s="6">
        <f t="shared" si="89"/>
        <v>100</v>
      </c>
    </row>
    <row r="1152" spans="1:11" x14ac:dyDescent="0.35">
      <c r="A1152" s="45">
        <v>1149</v>
      </c>
      <c r="C1152" s="40" t="s">
        <v>11</v>
      </c>
      <c r="D1152" s="31">
        <v>78</v>
      </c>
      <c r="E1152" s="31">
        <v>129</v>
      </c>
      <c r="F1152" s="31">
        <v>0</v>
      </c>
      <c r="G1152" s="31">
        <f t="shared" si="85"/>
        <v>207</v>
      </c>
      <c r="H1152" s="6">
        <f t="shared" si="86"/>
        <v>37.681159420289859</v>
      </c>
      <c r="I1152" s="6">
        <f t="shared" si="87"/>
        <v>62.318840579710141</v>
      </c>
      <c r="J1152" s="6">
        <f t="shared" si="88"/>
        <v>0</v>
      </c>
      <c r="K1152" s="6">
        <f t="shared" si="89"/>
        <v>100</v>
      </c>
    </row>
    <row r="1153" spans="1:11" x14ac:dyDescent="0.35">
      <c r="A1153" s="45">
        <v>1150</v>
      </c>
      <c r="C1153" s="40" t="s">
        <v>124</v>
      </c>
      <c r="D1153" s="31">
        <v>1112</v>
      </c>
      <c r="E1153" s="31">
        <v>403</v>
      </c>
      <c r="F1153" s="31">
        <v>14</v>
      </c>
      <c r="G1153" s="31">
        <f t="shared" si="85"/>
        <v>1529</v>
      </c>
      <c r="H1153" s="6">
        <f t="shared" si="86"/>
        <v>72.727272727272734</v>
      </c>
      <c r="I1153" s="6">
        <f t="shared" si="87"/>
        <v>26.357096141268805</v>
      </c>
      <c r="J1153" s="6">
        <f t="shared" si="88"/>
        <v>0.91563113145846953</v>
      </c>
      <c r="K1153" s="6">
        <f t="shared" si="89"/>
        <v>100</v>
      </c>
    </row>
    <row r="1154" spans="1:11" x14ac:dyDescent="0.35">
      <c r="A1154" s="45">
        <v>1151</v>
      </c>
      <c r="C1154" s="40" t="s">
        <v>125</v>
      </c>
      <c r="D1154" s="31">
        <v>174</v>
      </c>
      <c r="E1154" s="31">
        <v>79</v>
      </c>
      <c r="F1154" s="31">
        <v>3</v>
      </c>
      <c r="G1154" s="31">
        <f t="shared" si="85"/>
        <v>256</v>
      </c>
      <c r="H1154" s="6">
        <f t="shared" si="86"/>
        <v>67.96875</v>
      </c>
      <c r="I1154" s="6">
        <f t="shared" si="87"/>
        <v>30.859375</v>
      </c>
      <c r="J1154" s="6">
        <f t="shared" si="88"/>
        <v>1.171875</v>
      </c>
      <c r="K1154" s="6">
        <f t="shared" si="89"/>
        <v>100</v>
      </c>
    </row>
    <row r="1155" spans="1:11" x14ac:dyDescent="0.35">
      <c r="A1155" s="45">
        <v>1152</v>
      </c>
      <c r="C1155" s="40" t="s">
        <v>126</v>
      </c>
      <c r="D1155" s="31">
        <v>53</v>
      </c>
      <c r="E1155" s="31">
        <v>44</v>
      </c>
      <c r="F1155" s="31">
        <v>0</v>
      </c>
      <c r="G1155" s="31">
        <f t="shared" si="85"/>
        <v>97</v>
      </c>
      <c r="H1155" s="6">
        <f t="shared" si="86"/>
        <v>54.639175257731956</v>
      </c>
      <c r="I1155" s="6">
        <f t="shared" si="87"/>
        <v>45.360824742268044</v>
      </c>
      <c r="J1155" s="6">
        <f t="shared" si="88"/>
        <v>0</v>
      </c>
      <c r="K1155" s="6">
        <f t="shared" si="89"/>
        <v>100</v>
      </c>
    </row>
    <row r="1156" spans="1:11" x14ac:dyDescent="0.35">
      <c r="A1156" s="45">
        <v>1153</v>
      </c>
      <c r="C1156" s="40" t="s">
        <v>127</v>
      </c>
      <c r="D1156" s="31">
        <v>16</v>
      </c>
      <c r="E1156" s="31">
        <v>30</v>
      </c>
      <c r="F1156" s="31">
        <v>0</v>
      </c>
      <c r="G1156" s="31">
        <f t="shared" si="85"/>
        <v>46</v>
      </c>
      <c r="H1156" s="6">
        <f t="shared" si="86"/>
        <v>34.782608695652172</v>
      </c>
      <c r="I1156" s="6">
        <f t="shared" si="87"/>
        <v>65.217391304347828</v>
      </c>
      <c r="J1156" s="6">
        <f t="shared" si="88"/>
        <v>0</v>
      </c>
      <c r="K1156" s="6">
        <f t="shared" si="89"/>
        <v>100</v>
      </c>
    </row>
    <row r="1157" spans="1:11" x14ac:dyDescent="0.35">
      <c r="A1157" s="45">
        <v>1154</v>
      </c>
      <c r="C1157" s="40" t="s">
        <v>128</v>
      </c>
      <c r="D1157" s="31">
        <v>3</v>
      </c>
      <c r="E1157" s="31">
        <v>4</v>
      </c>
      <c r="F1157" s="31">
        <v>0</v>
      </c>
      <c r="G1157" s="31">
        <f t="shared" ref="G1157:G1220" si="90">SUM(D1157:F1157)</f>
        <v>7</v>
      </c>
      <c r="H1157" s="6">
        <f t="shared" ref="H1157:H1220" si="91">IF($G1157&gt;0,D1157/$G1157*100,"")</f>
        <v>42.857142857142854</v>
      </c>
      <c r="I1157" s="6">
        <f t="shared" ref="I1157:I1220" si="92">IF($G1157&gt;0,E1157/$G1157*100,"")</f>
        <v>57.142857142857139</v>
      </c>
      <c r="J1157" s="6">
        <f t="shared" ref="J1157:J1220" si="93">IF($G1157&gt;0,F1157/$G1157*100,"")</f>
        <v>0</v>
      </c>
      <c r="K1157" s="6">
        <f t="shared" ref="K1157:K1220" si="94">IF($G1157&gt;0,G1157/$G1157*100,"")</f>
        <v>100</v>
      </c>
    </row>
    <row r="1158" spans="1:11" x14ac:dyDescent="0.35">
      <c r="A1158" s="45">
        <v>1155</v>
      </c>
      <c r="C1158" s="40" t="s">
        <v>129</v>
      </c>
      <c r="D1158" s="31">
        <v>8</v>
      </c>
      <c r="E1158" s="31">
        <v>0</v>
      </c>
      <c r="F1158" s="31">
        <v>0</v>
      </c>
      <c r="G1158" s="31">
        <f t="shared" si="90"/>
        <v>8</v>
      </c>
      <c r="H1158" s="6">
        <f t="shared" si="91"/>
        <v>100</v>
      </c>
      <c r="I1158" s="6">
        <f t="shared" si="92"/>
        <v>0</v>
      </c>
      <c r="J1158" s="6">
        <f t="shared" si="93"/>
        <v>0</v>
      </c>
      <c r="K1158" s="6">
        <f t="shared" si="94"/>
        <v>100</v>
      </c>
    </row>
    <row r="1159" spans="1:11" x14ac:dyDescent="0.35">
      <c r="A1159" s="45">
        <v>1156</v>
      </c>
      <c r="B1159" s="3" t="s">
        <v>30</v>
      </c>
      <c r="C1159" s="40" t="s">
        <v>1</v>
      </c>
      <c r="D1159" s="31">
        <v>908</v>
      </c>
      <c r="E1159" s="31">
        <v>74</v>
      </c>
      <c r="F1159" s="31">
        <v>17</v>
      </c>
      <c r="G1159" s="31">
        <f t="shared" si="90"/>
        <v>999</v>
      </c>
      <c r="H1159" s="6">
        <f t="shared" si="91"/>
        <v>90.890890890890901</v>
      </c>
      <c r="I1159" s="6">
        <f t="shared" si="92"/>
        <v>7.4074074074074066</v>
      </c>
      <c r="J1159" s="6">
        <f t="shared" si="93"/>
        <v>1.7017017017017018</v>
      </c>
      <c r="K1159" s="6">
        <f t="shared" si="94"/>
        <v>100</v>
      </c>
    </row>
    <row r="1160" spans="1:11" x14ac:dyDescent="0.35">
      <c r="A1160" s="45">
        <v>1157</v>
      </c>
      <c r="C1160" s="40" t="s">
        <v>116</v>
      </c>
      <c r="D1160" s="31">
        <v>131</v>
      </c>
      <c r="E1160" s="31">
        <v>13</v>
      </c>
      <c r="F1160" s="31">
        <v>3</v>
      </c>
      <c r="G1160" s="31">
        <f t="shared" si="90"/>
        <v>147</v>
      </c>
      <c r="H1160" s="6">
        <f t="shared" si="91"/>
        <v>89.115646258503403</v>
      </c>
      <c r="I1160" s="6">
        <f t="shared" si="92"/>
        <v>8.8435374149659864</v>
      </c>
      <c r="J1160" s="6">
        <f t="shared" si="93"/>
        <v>2.0408163265306123</v>
      </c>
      <c r="K1160" s="6">
        <f t="shared" si="94"/>
        <v>100</v>
      </c>
    </row>
    <row r="1161" spans="1:11" x14ac:dyDescent="0.35">
      <c r="A1161" s="45">
        <v>1158</v>
      </c>
      <c r="C1161" s="40" t="s">
        <v>117</v>
      </c>
      <c r="D1161" s="31">
        <v>35</v>
      </c>
      <c r="E1161" s="31">
        <v>11</v>
      </c>
      <c r="F1161" s="31">
        <v>0</v>
      </c>
      <c r="G1161" s="31">
        <f t="shared" si="90"/>
        <v>46</v>
      </c>
      <c r="H1161" s="6">
        <f t="shared" si="91"/>
        <v>76.08695652173914</v>
      </c>
      <c r="I1161" s="6">
        <f t="shared" si="92"/>
        <v>23.913043478260871</v>
      </c>
      <c r="J1161" s="6">
        <f t="shared" si="93"/>
        <v>0</v>
      </c>
      <c r="K1161" s="6">
        <f t="shared" si="94"/>
        <v>100</v>
      </c>
    </row>
    <row r="1162" spans="1:11" x14ac:dyDescent="0.35">
      <c r="A1162" s="45">
        <v>1159</v>
      </c>
      <c r="C1162" s="40" t="s">
        <v>118</v>
      </c>
      <c r="D1162" s="31">
        <v>7</v>
      </c>
      <c r="E1162" s="31">
        <v>0</v>
      </c>
      <c r="F1162" s="31">
        <v>0</v>
      </c>
      <c r="G1162" s="31">
        <f t="shared" si="90"/>
        <v>7</v>
      </c>
      <c r="H1162" s="6">
        <f t="shared" si="91"/>
        <v>100</v>
      </c>
      <c r="I1162" s="6">
        <f t="shared" si="92"/>
        <v>0</v>
      </c>
      <c r="J1162" s="6">
        <f t="shared" si="93"/>
        <v>0</v>
      </c>
      <c r="K1162" s="6">
        <f t="shared" si="94"/>
        <v>100</v>
      </c>
    </row>
    <row r="1163" spans="1:11" x14ac:dyDescent="0.35">
      <c r="A1163" s="45">
        <v>1160</v>
      </c>
      <c r="C1163" s="40" t="s">
        <v>108</v>
      </c>
      <c r="D1163" s="31">
        <v>91</v>
      </c>
      <c r="E1163" s="31">
        <v>6</v>
      </c>
      <c r="F1163" s="31">
        <v>0</v>
      </c>
      <c r="G1163" s="31">
        <f t="shared" si="90"/>
        <v>97</v>
      </c>
      <c r="H1163" s="6">
        <f t="shared" si="91"/>
        <v>93.814432989690715</v>
      </c>
      <c r="I1163" s="6">
        <f t="shared" si="92"/>
        <v>6.1855670103092786</v>
      </c>
      <c r="J1163" s="6">
        <f t="shared" si="93"/>
        <v>0</v>
      </c>
      <c r="K1163" s="6">
        <f t="shared" si="94"/>
        <v>100</v>
      </c>
    </row>
    <row r="1164" spans="1:11" x14ac:dyDescent="0.35">
      <c r="A1164" s="45">
        <v>1161</v>
      </c>
      <c r="C1164" s="40" t="s">
        <v>119</v>
      </c>
      <c r="D1164" s="31">
        <v>62</v>
      </c>
      <c r="E1164" s="31">
        <v>7</v>
      </c>
      <c r="F1164" s="31">
        <v>0</v>
      </c>
      <c r="G1164" s="31">
        <f t="shared" si="90"/>
        <v>69</v>
      </c>
      <c r="H1164" s="6">
        <f t="shared" si="91"/>
        <v>89.85507246376811</v>
      </c>
      <c r="I1164" s="6">
        <f t="shared" si="92"/>
        <v>10.144927536231885</v>
      </c>
      <c r="J1164" s="6">
        <f t="shared" si="93"/>
        <v>0</v>
      </c>
      <c r="K1164" s="6">
        <f t="shared" si="94"/>
        <v>100</v>
      </c>
    </row>
    <row r="1165" spans="1:11" x14ac:dyDescent="0.35">
      <c r="A1165" s="45">
        <v>1162</v>
      </c>
      <c r="B1165" s="2"/>
      <c r="C1165" s="40" t="s">
        <v>2</v>
      </c>
      <c r="D1165" s="31">
        <v>511</v>
      </c>
      <c r="E1165" s="31">
        <v>56</v>
      </c>
      <c r="F1165" s="31">
        <v>12</v>
      </c>
      <c r="G1165" s="31">
        <f t="shared" si="90"/>
        <v>579</v>
      </c>
      <c r="H1165" s="6">
        <f t="shared" si="91"/>
        <v>88.255613126079453</v>
      </c>
      <c r="I1165" s="6">
        <f t="shared" si="92"/>
        <v>9.6718480138169269</v>
      </c>
      <c r="J1165" s="6">
        <f t="shared" si="93"/>
        <v>2.0725388601036272</v>
      </c>
      <c r="K1165" s="6">
        <f t="shared" si="94"/>
        <v>100</v>
      </c>
    </row>
    <row r="1166" spans="1:11" x14ac:dyDescent="0.35">
      <c r="A1166" s="45">
        <v>1163</v>
      </c>
      <c r="C1166" s="40" t="s">
        <v>109</v>
      </c>
      <c r="D1166" s="31">
        <v>158</v>
      </c>
      <c r="E1166" s="31">
        <v>15</v>
      </c>
      <c r="F1166" s="31">
        <v>6</v>
      </c>
      <c r="G1166" s="31">
        <f t="shared" si="90"/>
        <v>179</v>
      </c>
      <c r="H1166" s="6">
        <f t="shared" si="91"/>
        <v>88.268156424581008</v>
      </c>
      <c r="I1166" s="6">
        <f t="shared" si="92"/>
        <v>8.3798882681564244</v>
      </c>
      <c r="J1166" s="6">
        <f t="shared" si="93"/>
        <v>3.3519553072625698</v>
      </c>
      <c r="K1166" s="6">
        <f t="shared" si="94"/>
        <v>100</v>
      </c>
    </row>
    <row r="1167" spans="1:11" x14ac:dyDescent="0.35">
      <c r="A1167" s="45">
        <v>1164</v>
      </c>
      <c r="C1167" s="40" t="s">
        <v>99</v>
      </c>
      <c r="D1167" s="31">
        <v>97</v>
      </c>
      <c r="E1167" s="31">
        <v>46</v>
      </c>
      <c r="F1167" s="31">
        <v>0</v>
      </c>
      <c r="G1167" s="31">
        <f t="shared" si="90"/>
        <v>143</v>
      </c>
      <c r="H1167" s="6">
        <f t="shared" si="91"/>
        <v>67.832167832167841</v>
      </c>
      <c r="I1167" s="6">
        <f t="shared" si="92"/>
        <v>32.167832167832167</v>
      </c>
      <c r="J1167" s="6">
        <f t="shared" si="93"/>
        <v>0</v>
      </c>
      <c r="K1167" s="6">
        <f t="shared" si="94"/>
        <v>100</v>
      </c>
    </row>
    <row r="1168" spans="1:11" x14ac:dyDescent="0.35">
      <c r="A1168" s="45">
        <v>1165</v>
      </c>
      <c r="C1168" s="40" t="s">
        <v>3</v>
      </c>
      <c r="D1168" s="31">
        <v>441</v>
      </c>
      <c r="E1168" s="31">
        <v>83</v>
      </c>
      <c r="F1168" s="31">
        <v>4</v>
      </c>
      <c r="G1168" s="31">
        <f t="shared" si="90"/>
        <v>528</v>
      </c>
      <c r="H1168" s="6">
        <f t="shared" si="91"/>
        <v>83.522727272727266</v>
      </c>
      <c r="I1168" s="6">
        <f t="shared" si="92"/>
        <v>15.719696969696969</v>
      </c>
      <c r="J1168" s="6">
        <f t="shared" si="93"/>
        <v>0.75757575757575757</v>
      </c>
      <c r="K1168" s="6">
        <f t="shared" si="94"/>
        <v>100</v>
      </c>
    </row>
    <row r="1169" spans="1:11" x14ac:dyDescent="0.35">
      <c r="A1169" s="45">
        <v>1166</v>
      </c>
      <c r="C1169" s="40" t="s">
        <v>4</v>
      </c>
      <c r="D1169" s="31">
        <v>19</v>
      </c>
      <c r="E1169" s="31">
        <v>18</v>
      </c>
      <c r="F1169" s="31">
        <v>0</v>
      </c>
      <c r="G1169" s="31">
        <f t="shared" si="90"/>
        <v>37</v>
      </c>
      <c r="H1169" s="6">
        <f t="shared" si="91"/>
        <v>51.351351351351347</v>
      </c>
      <c r="I1169" s="6">
        <f t="shared" si="92"/>
        <v>48.648648648648653</v>
      </c>
      <c r="J1169" s="6">
        <f t="shared" si="93"/>
        <v>0</v>
      </c>
      <c r="K1169" s="6">
        <f t="shared" si="94"/>
        <v>100</v>
      </c>
    </row>
    <row r="1170" spans="1:11" x14ac:dyDescent="0.35">
      <c r="A1170" s="45">
        <v>1167</v>
      </c>
      <c r="C1170" s="40" t="s">
        <v>110</v>
      </c>
      <c r="D1170" s="31">
        <v>0</v>
      </c>
      <c r="E1170" s="31">
        <v>10</v>
      </c>
      <c r="F1170" s="31">
        <v>0</v>
      </c>
      <c r="G1170" s="31">
        <f t="shared" si="90"/>
        <v>10</v>
      </c>
      <c r="H1170" s="6">
        <f t="shared" si="91"/>
        <v>0</v>
      </c>
      <c r="I1170" s="6">
        <f t="shared" si="92"/>
        <v>100</v>
      </c>
      <c r="J1170" s="6">
        <f t="shared" si="93"/>
        <v>0</v>
      </c>
      <c r="K1170" s="6">
        <f t="shared" si="94"/>
        <v>100</v>
      </c>
    </row>
    <row r="1171" spans="1:11" x14ac:dyDescent="0.35">
      <c r="A1171" s="45">
        <v>1168</v>
      </c>
      <c r="C1171" s="40" t="s">
        <v>5</v>
      </c>
      <c r="D1171" s="31">
        <v>581</v>
      </c>
      <c r="E1171" s="31">
        <v>361</v>
      </c>
      <c r="F1171" s="31">
        <v>5</v>
      </c>
      <c r="G1171" s="31">
        <f t="shared" si="90"/>
        <v>947</v>
      </c>
      <c r="H1171" s="6">
        <f t="shared" si="91"/>
        <v>61.35163674762407</v>
      </c>
      <c r="I1171" s="6">
        <f t="shared" si="92"/>
        <v>38.12038014783527</v>
      </c>
      <c r="J1171" s="6">
        <f t="shared" si="93"/>
        <v>0.52798310454065467</v>
      </c>
      <c r="K1171" s="6">
        <f t="shared" si="94"/>
        <v>100</v>
      </c>
    </row>
    <row r="1172" spans="1:11" x14ac:dyDescent="0.35">
      <c r="A1172" s="45">
        <v>1169</v>
      </c>
      <c r="C1172" s="40" t="s">
        <v>6</v>
      </c>
      <c r="D1172" s="31">
        <v>93</v>
      </c>
      <c r="E1172" s="31">
        <v>52</v>
      </c>
      <c r="F1172" s="31">
        <v>0</v>
      </c>
      <c r="G1172" s="31">
        <f t="shared" si="90"/>
        <v>145</v>
      </c>
      <c r="H1172" s="6">
        <f t="shared" si="91"/>
        <v>64.137931034482747</v>
      </c>
      <c r="I1172" s="6">
        <f t="shared" si="92"/>
        <v>35.862068965517238</v>
      </c>
      <c r="J1172" s="6">
        <f t="shared" si="93"/>
        <v>0</v>
      </c>
      <c r="K1172" s="6">
        <f t="shared" si="94"/>
        <v>100</v>
      </c>
    </row>
    <row r="1173" spans="1:11" x14ac:dyDescent="0.35">
      <c r="A1173" s="45">
        <v>1170</v>
      </c>
      <c r="C1173" s="40" t="s">
        <v>120</v>
      </c>
      <c r="D1173" s="31">
        <v>152</v>
      </c>
      <c r="E1173" s="31">
        <v>45</v>
      </c>
      <c r="F1173" s="31">
        <v>6</v>
      </c>
      <c r="G1173" s="31">
        <f t="shared" si="90"/>
        <v>203</v>
      </c>
      <c r="H1173" s="6">
        <f t="shared" si="91"/>
        <v>74.876847290640399</v>
      </c>
      <c r="I1173" s="6">
        <f t="shared" si="92"/>
        <v>22.167487684729064</v>
      </c>
      <c r="J1173" s="6">
        <f t="shared" si="93"/>
        <v>2.9556650246305418</v>
      </c>
      <c r="K1173" s="6">
        <f t="shared" si="94"/>
        <v>100</v>
      </c>
    </row>
    <row r="1174" spans="1:11" x14ac:dyDescent="0.35">
      <c r="A1174" s="45">
        <v>1171</v>
      </c>
      <c r="C1174" s="40" t="s">
        <v>121</v>
      </c>
      <c r="D1174" s="31">
        <v>29</v>
      </c>
      <c r="E1174" s="31">
        <v>7</v>
      </c>
      <c r="F1174" s="31">
        <v>0</v>
      </c>
      <c r="G1174" s="31">
        <f t="shared" si="90"/>
        <v>36</v>
      </c>
      <c r="H1174" s="6">
        <f t="shared" si="91"/>
        <v>80.555555555555557</v>
      </c>
      <c r="I1174" s="6">
        <f t="shared" si="92"/>
        <v>19.444444444444446</v>
      </c>
      <c r="J1174" s="6">
        <f t="shared" si="93"/>
        <v>0</v>
      </c>
      <c r="K1174" s="6">
        <f t="shared" si="94"/>
        <v>100</v>
      </c>
    </row>
    <row r="1175" spans="1:11" x14ac:dyDescent="0.35">
      <c r="A1175" s="45">
        <v>1172</v>
      </c>
      <c r="C1175" s="40" t="s">
        <v>122</v>
      </c>
      <c r="D1175" s="31">
        <v>109</v>
      </c>
      <c r="E1175" s="31">
        <v>19</v>
      </c>
      <c r="F1175" s="31">
        <v>0</v>
      </c>
      <c r="G1175" s="31">
        <f t="shared" si="90"/>
        <v>128</v>
      </c>
      <c r="H1175" s="6">
        <f t="shared" si="91"/>
        <v>85.15625</v>
      </c>
      <c r="I1175" s="6">
        <f t="shared" si="92"/>
        <v>14.84375</v>
      </c>
      <c r="J1175" s="6">
        <f t="shared" si="93"/>
        <v>0</v>
      </c>
      <c r="K1175" s="6">
        <f t="shared" si="94"/>
        <v>100</v>
      </c>
    </row>
    <row r="1176" spans="1:11" x14ac:dyDescent="0.35">
      <c r="A1176" s="45">
        <v>1173</v>
      </c>
      <c r="C1176" s="40" t="s">
        <v>111</v>
      </c>
      <c r="D1176" s="31">
        <v>82</v>
      </c>
      <c r="E1176" s="31">
        <v>116</v>
      </c>
      <c r="F1176" s="31">
        <v>0</v>
      </c>
      <c r="G1176" s="31">
        <f t="shared" si="90"/>
        <v>198</v>
      </c>
      <c r="H1176" s="6">
        <f t="shared" si="91"/>
        <v>41.414141414141412</v>
      </c>
      <c r="I1176" s="6">
        <f t="shared" si="92"/>
        <v>58.585858585858588</v>
      </c>
      <c r="J1176" s="6">
        <f t="shared" si="93"/>
        <v>0</v>
      </c>
      <c r="K1176" s="6">
        <f t="shared" si="94"/>
        <v>100</v>
      </c>
    </row>
    <row r="1177" spans="1:11" x14ac:dyDescent="0.35">
      <c r="A1177" s="45">
        <v>1174</v>
      </c>
      <c r="C1177" s="40" t="s">
        <v>7</v>
      </c>
      <c r="D1177" s="31">
        <v>497</v>
      </c>
      <c r="E1177" s="31">
        <v>59</v>
      </c>
      <c r="F1177" s="31">
        <v>9</v>
      </c>
      <c r="G1177" s="31">
        <f t="shared" si="90"/>
        <v>565</v>
      </c>
      <c r="H1177" s="6">
        <f t="shared" si="91"/>
        <v>87.964601769911496</v>
      </c>
      <c r="I1177" s="6">
        <f t="shared" si="92"/>
        <v>10.442477876106194</v>
      </c>
      <c r="J1177" s="6">
        <f t="shared" si="93"/>
        <v>1.5929203539823009</v>
      </c>
      <c r="K1177" s="6">
        <f t="shared" si="94"/>
        <v>100</v>
      </c>
    </row>
    <row r="1178" spans="1:11" x14ac:dyDescent="0.35">
      <c r="A1178" s="45">
        <v>1175</v>
      </c>
      <c r="C1178" s="40" t="s">
        <v>112</v>
      </c>
      <c r="D1178" s="31">
        <v>284</v>
      </c>
      <c r="E1178" s="31">
        <v>140</v>
      </c>
      <c r="F1178" s="31">
        <v>0</v>
      </c>
      <c r="G1178" s="31">
        <f t="shared" si="90"/>
        <v>424</v>
      </c>
      <c r="H1178" s="6">
        <f t="shared" si="91"/>
        <v>66.981132075471692</v>
      </c>
      <c r="I1178" s="6">
        <f t="shared" si="92"/>
        <v>33.018867924528301</v>
      </c>
      <c r="J1178" s="6">
        <f t="shared" si="93"/>
        <v>0</v>
      </c>
      <c r="K1178" s="6">
        <f t="shared" si="94"/>
        <v>100</v>
      </c>
    </row>
    <row r="1179" spans="1:11" x14ac:dyDescent="0.35">
      <c r="A1179" s="45">
        <v>1176</v>
      </c>
      <c r="C1179" s="40" t="s">
        <v>8</v>
      </c>
      <c r="D1179" s="31">
        <v>1210</v>
      </c>
      <c r="E1179" s="31">
        <v>108</v>
      </c>
      <c r="F1179" s="31">
        <v>19</v>
      </c>
      <c r="G1179" s="31">
        <f t="shared" si="90"/>
        <v>1337</v>
      </c>
      <c r="H1179" s="6">
        <f t="shared" si="91"/>
        <v>90.501121914734483</v>
      </c>
      <c r="I1179" s="6">
        <f t="shared" si="92"/>
        <v>8.0777860882572927</v>
      </c>
      <c r="J1179" s="6">
        <f t="shared" si="93"/>
        <v>1.4210919970082274</v>
      </c>
      <c r="K1179" s="6">
        <f t="shared" si="94"/>
        <v>100</v>
      </c>
    </row>
    <row r="1180" spans="1:11" x14ac:dyDescent="0.35">
      <c r="A1180" s="45">
        <v>1177</v>
      </c>
      <c r="C1180" s="40" t="s">
        <v>9</v>
      </c>
      <c r="D1180" s="31">
        <v>611</v>
      </c>
      <c r="E1180" s="31">
        <v>76</v>
      </c>
      <c r="F1180" s="31">
        <v>7</v>
      </c>
      <c r="G1180" s="31">
        <f t="shared" si="90"/>
        <v>694</v>
      </c>
      <c r="H1180" s="6">
        <f t="shared" si="91"/>
        <v>88.040345821325644</v>
      </c>
      <c r="I1180" s="6">
        <f t="shared" si="92"/>
        <v>10.951008645533141</v>
      </c>
      <c r="J1180" s="6">
        <f t="shared" si="93"/>
        <v>1.0086455331412103</v>
      </c>
      <c r="K1180" s="6">
        <f t="shared" si="94"/>
        <v>100</v>
      </c>
    </row>
    <row r="1181" spans="1:11" x14ac:dyDescent="0.35">
      <c r="A1181" s="45">
        <v>1178</v>
      </c>
      <c r="C1181" s="40" t="s">
        <v>100</v>
      </c>
      <c r="D1181" s="31">
        <v>7614</v>
      </c>
      <c r="E1181" s="31">
        <v>609</v>
      </c>
      <c r="F1181" s="31">
        <v>118</v>
      </c>
      <c r="G1181" s="31">
        <f t="shared" si="90"/>
        <v>8341</v>
      </c>
      <c r="H1181" s="6">
        <f t="shared" si="91"/>
        <v>91.284018702793432</v>
      </c>
      <c r="I1181" s="6">
        <f t="shared" si="92"/>
        <v>7.3012828198057784</v>
      </c>
      <c r="J1181" s="6">
        <f t="shared" si="93"/>
        <v>1.4146984774007914</v>
      </c>
      <c r="K1181" s="6">
        <f t="shared" si="94"/>
        <v>100</v>
      </c>
    </row>
    <row r="1182" spans="1:11" x14ac:dyDescent="0.35">
      <c r="A1182" s="45">
        <v>1179</v>
      </c>
      <c r="C1182" s="40" t="s">
        <v>113</v>
      </c>
      <c r="D1182" s="31">
        <v>73</v>
      </c>
      <c r="E1182" s="31">
        <v>27</v>
      </c>
      <c r="F1182" s="31">
        <v>3</v>
      </c>
      <c r="G1182" s="31">
        <f t="shared" si="90"/>
        <v>103</v>
      </c>
      <c r="H1182" s="6">
        <f t="shared" si="91"/>
        <v>70.873786407766985</v>
      </c>
      <c r="I1182" s="6">
        <f t="shared" si="92"/>
        <v>26.21359223300971</v>
      </c>
      <c r="J1182" s="6">
        <f t="shared" si="93"/>
        <v>2.912621359223301</v>
      </c>
      <c r="K1182" s="6">
        <f t="shared" si="94"/>
        <v>100</v>
      </c>
    </row>
    <row r="1183" spans="1:11" x14ac:dyDescent="0.35">
      <c r="A1183" s="45">
        <v>1180</v>
      </c>
      <c r="C1183" s="40" t="s">
        <v>10</v>
      </c>
      <c r="D1183" s="31">
        <v>4187</v>
      </c>
      <c r="E1183" s="31">
        <v>904</v>
      </c>
      <c r="F1183" s="31">
        <v>26</v>
      </c>
      <c r="G1183" s="31">
        <f t="shared" si="90"/>
        <v>5117</v>
      </c>
      <c r="H1183" s="6">
        <f t="shared" si="91"/>
        <v>81.825288254836821</v>
      </c>
      <c r="I1183" s="6">
        <f t="shared" si="92"/>
        <v>17.666601524330662</v>
      </c>
      <c r="J1183" s="6">
        <f t="shared" si="93"/>
        <v>0.50811022083251911</v>
      </c>
      <c r="K1183" s="6">
        <f t="shared" si="94"/>
        <v>100</v>
      </c>
    </row>
    <row r="1184" spans="1:11" x14ac:dyDescent="0.35">
      <c r="A1184" s="45">
        <v>1181</v>
      </c>
      <c r="C1184" s="40" t="s">
        <v>123</v>
      </c>
      <c r="D1184" s="31">
        <v>162</v>
      </c>
      <c r="E1184" s="31">
        <v>57</v>
      </c>
      <c r="F1184" s="31">
        <v>0</v>
      </c>
      <c r="G1184" s="31">
        <f t="shared" si="90"/>
        <v>219</v>
      </c>
      <c r="H1184" s="6">
        <f t="shared" si="91"/>
        <v>73.972602739726028</v>
      </c>
      <c r="I1184" s="6">
        <f t="shared" si="92"/>
        <v>26.027397260273972</v>
      </c>
      <c r="J1184" s="6">
        <f t="shared" si="93"/>
        <v>0</v>
      </c>
      <c r="K1184" s="6">
        <f t="shared" si="94"/>
        <v>100</v>
      </c>
    </row>
    <row r="1185" spans="1:11" x14ac:dyDescent="0.35">
      <c r="A1185" s="45">
        <v>1182</v>
      </c>
      <c r="C1185" s="40" t="s">
        <v>11</v>
      </c>
      <c r="D1185" s="31">
        <v>203</v>
      </c>
      <c r="E1185" s="31">
        <v>114</v>
      </c>
      <c r="F1185" s="31">
        <v>0</v>
      </c>
      <c r="G1185" s="31">
        <f t="shared" si="90"/>
        <v>317</v>
      </c>
      <c r="H1185" s="6">
        <f t="shared" si="91"/>
        <v>64.037854889589909</v>
      </c>
      <c r="I1185" s="6">
        <f t="shared" si="92"/>
        <v>35.962145110410091</v>
      </c>
      <c r="J1185" s="6">
        <f t="shared" si="93"/>
        <v>0</v>
      </c>
      <c r="K1185" s="6">
        <f t="shared" si="94"/>
        <v>100</v>
      </c>
    </row>
    <row r="1186" spans="1:11" x14ac:dyDescent="0.35">
      <c r="A1186" s="45">
        <v>1183</v>
      </c>
      <c r="C1186" s="40" t="s">
        <v>124</v>
      </c>
      <c r="D1186" s="31">
        <v>3106</v>
      </c>
      <c r="E1186" s="31">
        <v>610</v>
      </c>
      <c r="F1186" s="31">
        <v>25</v>
      </c>
      <c r="G1186" s="31">
        <f t="shared" si="90"/>
        <v>3741</v>
      </c>
      <c r="H1186" s="6">
        <f t="shared" si="91"/>
        <v>83.025928896017106</v>
      </c>
      <c r="I1186" s="6">
        <f t="shared" si="92"/>
        <v>16.305800588078053</v>
      </c>
      <c r="J1186" s="6">
        <f t="shared" si="93"/>
        <v>0.66827051590483832</v>
      </c>
      <c r="K1186" s="6">
        <f t="shared" si="94"/>
        <v>100</v>
      </c>
    </row>
    <row r="1187" spans="1:11" x14ac:dyDescent="0.35">
      <c r="A1187" s="45">
        <v>1184</v>
      </c>
      <c r="C1187" s="40" t="s">
        <v>125</v>
      </c>
      <c r="D1187" s="31">
        <v>141</v>
      </c>
      <c r="E1187" s="31">
        <v>38</v>
      </c>
      <c r="F1187" s="31">
        <v>5</v>
      </c>
      <c r="G1187" s="31">
        <f t="shared" si="90"/>
        <v>184</v>
      </c>
      <c r="H1187" s="6">
        <f t="shared" si="91"/>
        <v>76.630434782608688</v>
      </c>
      <c r="I1187" s="6">
        <f t="shared" si="92"/>
        <v>20.652173913043477</v>
      </c>
      <c r="J1187" s="6">
        <f t="shared" si="93"/>
        <v>2.7173913043478262</v>
      </c>
      <c r="K1187" s="6">
        <f t="shared" si="94"/>
        <v>100</v>
      </c>
    </row>
    <row r="1188" spans="1:11" x14ac:dyDescent="0.35">
      <c r="A1188" s="45">
        <v>1185</v>
      </c>
      <c r="C1188" s="40" t="s">
        <v>126</v>
      </c>
      <c r="D1188" s="31">
        <v>158</v>
      </c>
      <c r="E1188" s="31">
        <v>48</v>
      </c>
      <c r="F1188" s="31">
        <v>0</v>
      </c>
      <c r="G1188" s="31">
        <f t="shared" si="90"/>
        <v>206</v>
      </c>
      <c r="H1188" s="6">
        <f t="shared" si="91"/>
        <v>76.699029126213588</v>
      </c>
      <c r="I1188" s="6">
        <f t="shared" si="92"/>
        <v>23.300970873786408</v>
      </c>
      <c r="J1188" s="6">
        <f t="shared" si="93"/>
        <v>0</v>
      </c>
      <c r="K1188" s="6">
        <f t="shared" si="94"/>
        <v>100</v>
      </c>
    </row>
    <row r="1189" spans="1:11" x14ac:dyDescent="0.35">
      <c r="A1189" s="45">
        <v>1186</v>
      </c>
      <c r="C1189" s="40" t="s">
        <v>127</v>
      </c>
      <c r="D1189" s="31">
        <v>22</v>
      </c>
      <c r="E1189" s="31">
        <v>15</v>
      </c>
      <c r="F1189" s="31">
        <v>0</v>
      </c>
      <c r="G1189" s="31">
        <f t="shared" si="90"/>
        <v>37</v>
      </c>
      <c r="H1189" s="6">
        <f t="shared" si="91"/>
        <v>59.45945945945946</v>
      </c>
      <c r="I1189" s="6">
        <f t="shared" si="92"/>
        <v>40.54054054054054</v>
      </c>
      <c r="J1189" s="6">
        <f t="shared" si="93"/>
        <v>0</v>
      </c>
      <c r="K1189" s="6">
        <f t="shared" si="94"/>
        <v>100</v>
      </c>
    </row>
    <row r="1190" spans="1:11" x14ac:dyDescent="0.35">
      <c r="A1190" s="45">
        <v>1187</v>
      </c>
      <c r="C1190" s="40" t="s">
        <v>128</v>
      </c>
      <c r="D1190" s="31">
        <v>0</v>
      </c>
      <c r="E1190" s="31">
        <v>4</v>
      </c>
      <c r="F1190" s="31">
        <v>0</v>
      </c>
      <c r="G1190" s="31">
        <f t="shared" si="90"/>
        <v>4</v>
      </c>
      <c r="H1190" s="6">
        <f t="shared" si="91"/>
        <v>0</v>
      </c>
      <c r="I1190" s="6">
        <f t="shared" si="92"/>
        <v>100</v>
      </c>
      <c r="J1190" s="6">
        <f t="shared" si="93"/>
        <v>0</v>
      </c>
      <c r="K1190" s="6">
        <f t="shared" si="94"/>
        <v>100</v>
      </c>
    </row>
    <row r="1191" spans="1:11" x14ac:dyDescent="0.35">
      <c r="A1191" s="45">
        <v>1188</v>
      </c>
      <c r="C1191" s="40" t="s">
        <v>129</v>
      </c>
      <c r="D1191" s="31">
        <v>14</v>
      </c>
      <c r="E1191" s="31">
        <v>0</v>
      </c>
      <c r="F1191" s="31">
        <v>0</v>
      </c>
      <c r="G1191" s="31">
        <f t="shared" si="90"/>
        <v>14</v>
      </c>
      <c r="H1191" s="6">
        <f t="shared" si="91"/>
        <v>100</v>
      </c>
      <c r="I1191" s="6">
        <f t="shared" si="92"/>
        <v>0</v>
      </c>
      <c r="J1191" s="6">
        <f t="shared" si="93"/>
        <v>0</v>
      </c>
      <c r="K1191" s="6">
        <f t="shared" si="94"/>
        <v>100</v>
      </c>
    </row>
    <row r="1192" spans="1:11" x14ac:dyDescent="0.35">
      <c r="A1192" s="45">
        <v>1189</v>
      </c>
      <c r="B1192" s="2" t="s">
        <v>133</v>
      </c>
      <c r="C1192" s="40" t="s">
        <v>1</v>
      </c>
      <c r="D1192" s="31">
        <v>463</v>
      </c>
      <c r="E1192" s="31">
        <v>22</v>
      </c>
      <c r="F1192" s="31">
        <v>8</v>
      </c>
      <c r="G1192" s="31">
        <f t="shared" si="90"/>
        <v>493</v>
      </c>
      <c r="H1192" s="6">
        <f t="shared" si="91"/>
        <v>93.914807302231239</v>
      </c>
      <c r="I1192" s="6">
        <f t="shared" si="92"/>
        <v>4.4624746450304258</v>
      </c>
      <c r="J1192" s="6">
        <f t="shared" si="93"/>
        <v>1.6227180527383367</v>
      </c>
      <c r="K1192" s="6">
        <f t="shared" si="94"/>
        <v>100</v>
      </c>
    </row>
    <row r="1193" spans="1:11" x14ac:dyDescent="0.35">
      <c r="A1193" s="45">
        <v>1190</v>
      </c>
      <c r="C1193" s="40" t="s">
        <v>116</v>
      </c>
      <c r="D1193" s="31">
        <v>251</v>
      </c>
      <c r="E1193" s="31">
        <v>22</v>
      </c>
      <c r="F1193" s="31">
        <v>5</v>
      </c>
      <c r="G1193" s="31">
        <f t="shared" si="90"/>
        <v>278</v>
      </c>
      <c r="H1193" s="6">
        <f t="shared" si="91"/>
        <v>90.287769784172667</v>
      </c>
      <c r="I1193" s="6">
        <f t="shared" si="92"/>
        <v>7.9136690647482011</v>
      </c>
      <c r="J1193" s="6">
        <f t="shared" si="93"/>
        <v>1.7985611510791366</v>
      </c>
      <c r="K1193" s="6">
        <f t="shared" si="94"/>
        <v>100</v>
      </c>
    </row>
    <row r="1194" spans="1:11" x14ac:dyDescent="0.35">
      <c r="A1194" s="45">
        <v>1191</v>
      </c>
      <c r="C1194" s="40" t="s">
        <v>117</v>
      </c>
      <c r="D1194" s="31">
        <v>23</v>
      </c>
      <c r="E1194" s="31">
        <v>8</v>
      </c>
      <c r="F1194" s="31">
        <v>0</v>
      </c>
      <c r="G1194" s="31">
        <f t="shared" si="90"/>
        <v>31</v>
      </c>
      <c r="H1194" s="6">
        <f t="shared" si="91"/>
        <v>74.193548387096769</v>
      </c>
      <c r="I1194" s="6">
        <f t="shared" si="92"/>
        <v>25.806451612903224</v>
      </c>
      <c r="J1194" s="6">
        <f t="shared" si="93"/>
        <v>0</v>
      </c>
      <c r="K1194" s="6">
        <f t="shared" si="94"/>
        <v>100</v>
      </c>
    </row>
    <row r="1195" spans="1:11" x14ac:dyDescent="0.35">
      <c r="A1195" s="45">
        <v>1192</v>
      </c>
      <c r="C1195" s="40" t="s">
        <v>118</v>
      </c>
      <c r="D1195" s="31">
        <v>0</v>
      </c>
      <c r="E1195" s="31">
        <v>0</v>
      </c>
      <c r="F1195" s="31">
        <v>0</v>
      </c>
      <c r="G1195" s="31">
        <f t="shared" si="90"/>
        <v>0</v>
      </c>
      <c r="H1195" s="6" t="str">
        <f t="shared" si="91"/>
        <v/>
      </c>
      <c r="I1195" s="6" t="str">
        <f t="shared" si="92"/>
        <v/>
      </c>
      <c r="J1195" s="6" t="str">
        <f t="shared" si="93"/>
        <v/>
      </c>
      <c r="K1195" s="6" t="str">
        <f t="shared" si="94"/>
        <v/>
      </c>
    </row>
    <row r="1196" spans="1:11" x14ac:dyDescent="0.35">
      <c r="A1196" s="45">
        <v>1193</v>
      </c>
      <c r="C1196" s="40" t="s">
        <v>108</v>
      </c>
      <c r="D1196" s="31">
        <v>26</v>
      </c>
      <c r="E1196" s="31">
        <v>8</v>
      </c>
      <c r="F1196" s="31">
        <v>0</v>
      </c>
      <c r="G1196" s="31">
        <f t="shared" si="90"/>
        <v>34</v>
      </c>
      <c r="H1196" s="6">
        <f t="shared" si="91"/>
        <v>76.470588235294116</v>
      </c>
      <c r="I1196" s="6">
        <f t="shared" si="92"/>
        <v>23.52941176470588</v>
      </c>
      <c r="J1196" s="6">
        <f t="shared" si="93"/>
        <v>0</v>
      </c>
      <c r="K1196" s="6">
        <f t="shared" si="94"/>
        <v>100</v>
      </c>
    </row>
    <row r="1197" spans="1:11" x14ac:dyDescent="0.35">
      <c r="A1197" s="45">
        <v>1194</v>
      </c>
      <c r="C1197" s="40" t="s">
        <v>119</v>
      </c>
      <c r="D1197" s="31">
        <v>12</v>
      </c>
      <c r="E1197" s="31">
        <v>0</v>
      </c>
      <c r="F1197" s="31">
        <v>0</v>
      </c>
      <c r="G1197" s="31">
        <f t="shared" si="90"/>
        <v>12</v>
      </c>
      <c r="H1197" s="6">
        <f t="shared" si="91"/>
        <v>100</v>
      </c>
      <c r="I1197" s="6">
        <f t="shared" si="92"/>
        <v>0</v>
      </c>
      <c r="J1197" s="6">
        <f t="shared" si="93"/>
        <v>0</v>
      </c>
      <c r="K1197" s="6">
        <f t="shared" si="94"/>
        <v>100</v>
      </c>
    </row>
    <row r="1198" spans="1:11" x14ac:dyDescent="0.35">
      <c r="A1198" s="45">
        <v>1195</v>
      </c>
      <c r="C1198" s="40" t="s">
        <v>2</v>
      </c>
      <c r="D1198" s="31">
        <v>66</v>
      </c>
      <c r="E1198" s="31">
        <v>14</v>
      </c>
      <c r="F1198" s="31">
        <v>0</v>
      </c>
      <c r="G1198" s="31">
        <f t="shared" si="90"/>
        <v>80</v>
      </c>
      <c r="H1198" s="6">
        <f t="shared" si="91"/>
        <v>82.5</v>
      </c>
      <c r="I1198" s="6">
        <f t="shared" si="92"/>
        <v>17.5</v>
      </c>
      <c r="J1198" s="6">
        <f t="shared" si="93"/>
        <v>0</v>
      </c>
      <c r="K1198" s="6">
        <f t="shared" si="94"/>
        <v>100</v>
      </c>
    </row>
    <row r="1199" spans="1:11" x14ac:dyDescent="0.35">
      <c r="A1199" s="45">
        <v>1196</v>
      </c>
      <c r="C1199" s="40" t="s">
        <v>109</v>
      </c>
      <c r="D1199" s="31">
        <v>25</v>
      </c>
      <c r="E1199" s="31">
        <v>9</v>
      </c>
      <c r="F1199" s="31">
        <v>0</v>
      </c>
      <c r="G1199" s="31">
        <f t="shared" si="90"/>
        <v>34</v>
      </c>
      <c r="H1199" s="6">
        <f t="shared" si="91"/>
        <v>73.529411764705884</v>
      </c>
      <c r="I1199" s="6">
        <f t="shared" si="92"/>
        <v>26.47058823529412</v>
      </c>
      <c r="J1199" s="6">
        <f t="shared" si="93"/>
        <v>0</v>
      </c>
      <c r="K1199" s="6">
        <f t="shared" si="94"/>
        <v>100</v>
      </c>
    </row>
    <row r="1200" spans="1:11" x14ac:dyDescent="0.35">
      <c r="A1200" s="45">
        <v>1197</v>
      </c>
      <c r="C1200" s="40" t="s">
        <v>99</v>
      </c>
      <c r="D1200" s="31">
        <v>8</v>
      </c>
      <c r="E1200" s="31">
        <v>5</v>
      </c>
      <c r="F1200" s="31">
        <v>0</v>
      </c>
      <c r="G1200" s="31">
        <f t="shared" si="90"/>
        <v>13</v>
      </c>
      <c r="H1200" s="6">
        <f t="shared" si="91"/>
        <v>61.53846153846154</v>
      </c>
      <c r="I1200" s="6">
        <f t="shared" si="92"/>
        <v>38.461538461538467</v>
      </c>
      <c r="J1200" s="6">
        <f t="shared" si="93"/>
        <v>0</v>
      </c>
      <c r="K1200" s="6">
        <f t="shared" si="94"/>
        <v>100</v>
      </c>
    </row>
    <row r="1201" spans="1:11" x14ac:dyDescent="0.35">
      <c r="A1201" s="45">
        <v>1198</v>
      </c>
      <c r="C1201" s="40" t="s">
        <v>3</v>
      </c>
      <c r="D1201" s="31">
        <v>21</v>
      </c>
      <c r="E1201" s="31">
        <v>7</v>
      </c>
      <c r="F1201" s="31">
        <v>0</v>
      </c>
      <c r="G1201" s="31">
        <f t="shared" si="90"/>
        <v>28</v>
      </c>
      <c r="H1201" s="6">
        <f t="shared" si="91"/>
        <v>75</v>
      </c>
      <c r="I1201" s="6">
        <f t="shared" si="92"/>
        <v>25</v>
      </c>
      <c r="J1201" s="6">
        <f t="shared" si="93"/>
        <v>0</v>
      </c>
      <c r="K1201" s="6">
        <f t="shared" si="94"/>
        <v>100</v>
      </c>
    </row>
    <row r="1202" spans="1:11" x14ac:dyDescent="0.35">
      <c r="A1202" s="45">
        <v>1199</v>
      </c>
      <c r="C1202" s="40" t="s">
        <v>4</v>
      </c>
      <c r="D1202" s="31">
        <v>18</v>
      </c>
      <c r="E1202" s="31">
        <v>22</v>
      </c>
      <c r="F1202" s="31">
        <v>0</v>
      </c>
      <c r="G1202" s="31">
        <f t="shared" si="90"/>
        <v>40</v>
      </c>
      <c r="H1202" s="6">
        <f t="shared" si="91"/>
        <v>45</v>
      </c>
      <c r="I1202" s="6">
        <f t="shared" si="92"/>
        <v>55.000000000000007</v>
      </c>
      <c r="J1202" s="6">
        <f t="shared" si="93"/>
        <v>0</v>
      </c>
      <c r="K1202" s="6">
        <f t="shared" si="94"/>
        <v>100</v>
      </c>
    </row>
    <row r="1203" spans="1:11" x14ac:dyDescent="0.35">
      <c r="A1203" s="45">
        <v>1200</v>
      </c>
      <c r="C1203" s="40" t="s">
        <v>110</v>
      </c>
      <c r="D1203" s="31">
        <v>16</v>
      </c>
      <c r="E1203" s="31">
        <v>9</v>
      </c>
      <c r="F1203" s="31">
        <v>0</v>
      </c>
      <c r="G1203" s="31">
        <f t="shared" si="90"/>
        <v>25</v>
      </c>
      <c r="H1203" s="6">
        <f t="shared" si="91"/>
        <v>64</v>
      </c>
      <c r="I1203" s="6">
        <f t="shared" si="92"/>
        <v>36</v>
      </c>
      <c r="J1203" s="6">
        <f t="shared" si="93"/>
        <v>0</v>
      </c>
      <c r="K1203" s="6">
        <f t="shared" si="94"/>
        <v>100</v>
      </c>
    </row>
    <row r="1204" spans="1:11" x14ac:dyDescent="0.35">
      <c r="A1204" s="45">
        <v>1201</v>
      </c>
      <c r="C1204" s="40" t="s">
        <v>5</v>
      </c>
      <c r="D1204" s="31">
        <v>0</v>
      </c>
      <c r="E1204" s="31">
        <v>15</v>
      </c>
      <c r="F1204" s="31">
        <v>0</v>
      </c>
      <c r="G1204" s="31">
        <f t="shared" si="90"/>
        <v>15</v>
      </c>
      <c r="H1204" s="6">
        <f t="shared" si="91"/>
        <v>0</v>
      </c>
      <c r="I1204" s="6">
        <f t="shared" si="92"/>
        <v>100</v>
      </c>
      <c r="J1204" s="6">
        <f t="shared" si="93"/>
        <v>0</v>
      </c>
      <c r="K1204" s="6">
        <f t="shared" si="94"/>
        <v>100</v>
      </c>
    </row>
    <row r="1205" spans="1:11" x14ac:dyDescent="0.35">
      <c r="A1205" s="45">
        <v>1202</v>
      </c>
      <c r="C1205" s="40" t="s">
        <v>6</v>
      </c>
      <c r="D1205" s="31">
        <v>0</v>
      </c>
      <c r="E1205" s="31">
        <v>8</v>
      </c>
      <c r="F1205" s="31">
        <v>0</v>
      </c>
      <c r="G1205" s="31">
        <f t="shared" si="90"/>
        <v>8</v>
      </c>
      <c r="H1205" s="6">
        <f t="shared" si="91"/>
        <v>0</v>
      </c>
      <c r="I1205" s="6">
        <f t="shared" si="92"/>
        <v>100</v>
      </c>
      <c r="J1205" s="6">
        <f t="shared" si="93"/>
        <v>0</v>
      </c>
      <c r="K1205" s="6">
        <f t="shared" si="94"/>
        <v>100</v>
      </c>
    </row>
    <row r="1206" spans="1:11" x14ac:dyDescent="0.35">
      <c r="A1206" s="45">
        <v>1203</v>
      </c>
      <c r="C1206" s="40" t="s">
        <v>120</v>
      </c>
      <c r="D1206" s="31">
        <v>15</v>
      </c>
      <c r="E1206" s="31">
        <v>3</v>
      </c>
      <c r="F1206" s="31">
        <v>0</v>
      </c>
      <c r="G1206" s="31">
        <f t="shared" si="90"/>
        <v>18</v>
      </c>
      <c r="H1206" s="6">
        <f t="shared" si="91"/>
        <v>83.333333333333343</v>
      </c>
      <c r="I1206" s="6">
        <f t="shared" si="92"/>
        <v>16.666666666666664</v>
      </c>
      <c r="J1206" s="6">
        <f t="shared" si="93"/>
        <v>0</v>
      </c>
      <c r="K1206" s="6">
        <f t="shared" si="94"/>
        <v>100</v>
      </c>
    </row>
    <row r="1207" spans="1:11" x14ac:dyDescent="0.35">
      <c r="A1207" s="45">
        <v>1204</v>
      </c>
      <c r="C1207" s="40" t="s">
        <v>121</v>
      </c>
      <c r="D1207" s="31">
        <v>0</v>
      </c>
      <c r="E1207" s="31">
        <v>0</v>
      </c>
      <c r="F1207" s="31">
        <v>0</v>
      </c>
      <c r="G1207" s="31">
        <f t="shared" si="90"/>
        <v>0</v>
      </c>
      <c r="H1207" s="6" t="str">
        <f t="shared" si="91"/>
        <v/>
      </c>
      <c r="I1207" s="6" t="str">
        <f t="shared" si="92"/>
        <v/>
      </c>
      <c r="J1207" s="6" t="str">
        <f t="shared" si="93"/>
        <v/>
      </c>
      <c r="K1207" s="6" t="str">
        <f t="shared" si="94"/>
        <v/>
      </c>
    </row>
    <row r="1208" spans="1:11" x14ac:dyDescent="0.35">
      <c r="A1208" s="45">
        <v>1205</v>
      </c>
      <c r="C1208" s="40" t="s">
        <v>122</v>
      </c>
      <c r="D1208" s="31">
        <v>13</v>
      </c>
      <c r="E1208" s="31">
        <v>9</v>
      </c>
      <c r="F1208" s="31">
        <v>0</v>
      </c>
      <c r="G1208" s="31">
        <f t="shared" si="90"/>
        <v>22</v>
      </c>
      <c r="H1208" s="6">
        <f t="shared" si="91"/>
        <v>59.090909090909093</v>
      </c>
      <c r="I1208" s="6">
        <f t="shared" si="92"/>
        <v>40.909090909090914</v>
      </c>
      <c r="J1208" s="6">
        <f t="shared" si="93"/>
        <v>0</v>
      </c>
      <c r="K1208" s="6">
        <f t="shared" si="94"/>
        <v>100</v>
      </c>
    </row>
    <row r="1209" spans="1:11" x14ac:dyDescent="0.35">
      <c r="A1209" s="45">
        <v>1206</v>
      </c>
      <c r="C1209" s="40" t="s">
        <v>111</v>
      </c>
      <c r="D1209" s="31">
        <v>55</v>
      </c>
      <c r="E1209" s="31">
        <v>35</v>
      </c>
      <c r="F1209" s="31">
        <v>6</v>
      </c>
      <c r="G1209" s="31">
        <f t="shared" si="90"/>
        <v>96</v>
      </c>
      <c r="H1209" s="6">
        <f t="shared" si="91"/>
        <v>57.291666666666664</v>
      </c>
      <c r="I1209" s="6">
        <f t="shared" si="92"/>
        <v>36.458333333333329</v>
      </c>
      <c r="J1209" s="6">
        <f t="shared" si="93"/>
        <v>6.25</v>
      </c>
      <c r="K1209" s="6">
        <f t="shared" si="94"/>
        <v>100</v>
      </c>
    </row>
    <row r="1210" spans="1:11" x14ac:dyDescent="0.35">
      <c r="A1210" s="45">
        <v>1207</v>
      </c>
      <c r="C1210" s="40" t="s">
        <v>7</v>
      </c>
      <c r="D1210" s="31">
        <v>15</v>
      </c>
      <c r="E1210" s="31">
        <v>3</v>
      </c>
      <c r="F1210" s="31">
        <v>0</v>
      </c>
      <c r="G1210" s="31">
        <f t="shared" si="90"/>
        <v>18</v>
      </c>
      <c r="H1210" s="6">
        <f t="shared" si="91"/>
        <v>83.333333333333343</v>
      </c>
      <c r="I1210" s="6">
        <f t="shared" si="92"/>
        <v>16.666666666666664</v>
      </c>
      <c r="J1210" s="6">
        <f t="shared" si="93"/>
        <v>0</v>
      </c>
      <c r="K1210" s="6">
        <f t="shared" si="94"/>
        <v>100</v>
      </c>
    </row>
    <row r="1211" spans="1:11" x14ac:dyDescent="0.35">
      <c r="A1211" s="45">
        <v>1208</v>
      </c>
      <c r="C1211" s="40" t="s">
        <v>112</v>
      </c>
      <c r="D1211" s="31">
        <v>99</v>
      </c>
      <c r="E1211" s="31">
        <v>41</v>
      </c>
      <c r="F1211" s="31">
        <v>5</v>
      </c>
      <c r="G1211" s="31">
        <f t="shared" si="90"/>
        <v>145</v>
      </c>
      <c r="H1211" s="6">
        <f t="shared" si="91"/>
        <v>68.275862068965523</v>
      </c>
      <c r="I1211" s="6">
        <f t="shared" si="92"/>
        <v>28.27586206896552</v>
      </c>
      <c r="J1211" s="6">
        <f t="shared" si="93"/>
        <v>3.4482758620689653</v>
      </c>
      <c r="K1211" s="6">
        <f t="shared" si="94"/>
        <v>100</v>
      </c>
    </row>
    <row r="1212" spans="1:11" x14ac:dyDescent="0.35">
      <c r="A1212" s="45">
        <v>1209</v>
      </c>
      <c r="C1212" s="40" t="s">
        <v>8</v>
      </c>
      <c r="D1212" s="31">
        <v>73</v>
      </c>
      <c r="E1212" s="31">
        <v>21</v>
      </c>
      <c r="F1212" s="31">
        <v>0</v>
      </c>
      <c r="G1212" s="31">
        <f t="shared" si="90"/>
        <v>94</v>
      </c>
      <c r="H1212" s="6">
        <f t="shared" si="91"/>
        <v>77.659574468085097</v>
      </c>
      <c r="I1212" s="6">
        <f t="shared" si="92"/>
        <v>22.340425531914892</v>
      </c>
      <c r="J1212" s="6">
        <f t="shared" si="93"/>
        <v>0</v>
      </c>
      <c r="K1212" s="6">
        <f t="shared" si="94"/>
        <v>100</v>
      </c>
    </row>
    <row r="1213" spans="1:11" x14ac:dyDescent="0.35">
      <c r="A1213" s="45">
        <v>1210</v>
      </c>
      <c r="C1213" s="40" t="s">
        <v>9</v>
      </c>
      <c r="D1213" s="31">
        <v>40</v>
      </c>
      <c r="E1213" s="31">
        <v>19</v>
      </c>
      <c r="F1213" s="31">
        <v>0</v>
      </c>
      <c r="G1213" s="31">
        <f t="shared" si="90"/>
        <v>59</v>
      </c>
      <c r="H1213" s="6">
        <f t="shared" si="91"/>
        <v>67.796610169491515</v>
      </c>
      <c r="I1213" s="6">
        <f t="shared" si="92"/>
        <v>32.20338983050847</v>
      </c>
      <c r="J1213" s="6">
        <f t="shared" si="93"/>
        <v>0</v>
      </c>
      <c r="K1213" s="6">
        <f t="shared" si="94"/>
        <v>100</v>
      </c>
    </row>
    <row r="1214" spans="1:11" x14ac:dyDescent="0.35">
      <c r="A1214" s="45">
        <v>1211</v>
      </c>
      <c r="C1214" s="40" t="s">
        <v>100</v>
      </c>
      <c r="D1214" s="31">
        <v>160</v>
      </c>
      <c r="E1214" s="31">
        <v>59</v>
      </c>
      <c r="F1214" s="31">
        <v>0</v>
      </c>
      <c r="G1214" s="31">
        <f t="shared" si="90"/>
        <v>219</v>
      </c>
      <c r="H1214" s="6">
        <f t="shared" si="91"/>
        <v>73.059360730593596</v>
      </c>
      <c r="I1214" s="6">
        <f t="shared" si="92"/>
        <v>26.94063926940639</v>
      </c>
      <c r="J1214" s="6">
        <f t="shared" si="93"/>
        <v>0</v>
      </c>
      <c r="K1214" s="6">
        <f t="shared" si="94"/>
        <v>100</v>
      </c>
    </row>
    <row r="1215" spans="1:11" x14ac:dyDescent="0.35">
      <c r="A1215" s="45">
        <v>1212</v>
      </c>
      <c r="C1215" s="40" t="s">
        <v>113</v>
      </c>
      <c r="D1215" s="31">
        <v>17</v>
      </c>
      <c r="E1215" s="31">
        <v>21</v>
      </c>
      <c r="F1215" s="31">
        <v>0</v>
      </c>
      <c r="G1215" s="31">
        <f t="shared" si="90"/>
        <v>38</v>
      </c>
      <c r="H1215" s="6">
        <f t="shared" si="91"/>
        <v>44.736842105263158</v>
      </c>
      <c r="I1215" s="6">
        <f t="shared" si="92"/>
        <v>55.26315789473685</v>
      </c>
      <c r="J1215" s="6">
        <f t="shared" si="93"/>
        <v>0</v>
      </c>
      <c r="K1215" s="6">
        <f t="shared" si="94"/>
        <v>100</v>
      </c>
    </row>
    <row r="1216" spans="1:11" x14ac:dyDescent="0.35">
      <c r="A1216" s="45">
        <v>1213</v>
      </c>
      <c r="C1216" s="40" t="s">
        <v>10</v>
      </c>
      <c r="D1216" s="31">
        <v>227</v>
      </c>
      <c r="E1216" s="31">
        <v>310</v>
      </c>
      <c r="F1216" s="31">
        <v>3</v>
      </c>
      <c r="G1216" s="31">
        <f t="shared" si="90"/>
        <v>540</v>
      </c>
      <c r="H1216" s="6">
        <f t="shared" si="91"/>
        <v>42.037037037037038</v>
      </c>
      <c r="I1216" s="6">
        <f t="shared" si="92"/>
        <v>57.407407407407405</v>
      </c>
      <c r="J1216" s="6">
        <f t="shared" si="93"/>
        <v>0.55555555555555558</v>
      </c>
      <c r="K1216" s="6">
        <f t="shared" si="94"/>
        <v>100</v>
      </c>
    </row>
    <row r="1217" spans="1:11" x14ac:dyDescent="0.35">
      <c r="A1217" s="45">
        <v>1214</v>
      </c>
      <c r="C1217" s="40" t="s">
        <v>123</v>
      </c>
      <c r="D1217" s="31">
        <v>3</v>
      </c>
      <c r="E1217" s="31">
        <v>35</v>
      </c>
      <c r="F1217" s="31">
        <v>0</v>
      </c>
      <c r="G1217" s="31">
        <f t="shared" si="90"/>
        <v>38</v>
      </c>
      <c r="H1217" s="6">
        <f t="shared" si="91"/>
        <v>7.8947368421052628</v>
      </c>
      <c r="I1217" s="6">
        <f t="shared" si="92"/>
        <v>92.10526315789474</v>
      </c>
      <c r="J1217" s="6">
        <f t="shared" si="93"/>
        <v>0</v>
      </c>
      <c r="K1217" s="6">
        <f t="shared" si="94"/>
        <v>100</v>
      </c>
    </row>
    <row r="1218" spans="1:11" x14ac:dyDescent="0.35">
      <c r="A1218" s="45">
        <v>1215</v>
      </c>
      <c r="C1218" s="40" t="s">
        <v>11</v>
      </c>
      <c r="D1218" s="31">
        <v>26</v>
      </c>
      <c r="E1218" s="31">
        <v>42</v>
      </c>
      <c r="F1218" s="31">
        <v>0</v>
      </c>
      <c r="G1218" s="31">
        <f t="shared" si="90"/>
        <v>68</v>
      </c>
      <c r="H1218" s="6">
        <f t="shared" si="91"/>
        <v>38.235294117647058</v>
      </c>
      <c r="I1218" s="6">
        <f t="shared" si="92"/>
        <v>61.764705882352942</v>
      </c>
      <c r="J1218" s="6">
        <f t="shared" si="93"/>
        <v>0</v>
      </c>
      <c r="K1218" s="6">
        <f t="shared" si="94"/>
        <v>100</v>
      </c>
    </row>
    <row r="1219" spans="1:11" x14ac:dyDescent="0.35">
      <c r="A1219" s="45">
        <v>1216</v>
      </c>
      <c r="B1219" s="2"/>
      <c r="C1219" s="40" t="s">
        <v>124</v>
      </c>
      <c r="D1219" s="31">
        <v>74</v>
      </c>
      <c r="E1219" s="31">
        <v>73</v>
      </c>
      <c r="F1219" s="31">
        <v>0</v>
      </c>
      <c r="G1219" s="31">
        <f t="shared" si="90"/>
        <v>147</v>
      </c>
      <c r="H1219" s="6">
        <f t="shared" si="91"/>
        <v>50.34013605442177</v>
      </c>
      <c r="I1219" s="6">
        <f t="shared" si="92"/>
        <v>49.65986394557823</v>
      </c>
      <c r="J1219" s="6">
        <f t="shared" si="93"/>
        <v>0</v>
      </c>
      <c r="K1219" s="6">
        <f t="shared" si="94"/>
        <v>100</v>
      </c>
    </row>
    <row r="1220" spans="1:11" x14ac:dyDescent="0.35">
      <c r="A1220" s="45">
        <v>1217</v>
      </c>
      <c r="C1220" s="40" t="s">
        <v>125</v>
      </c>
      <c r="D1220" s="31">
        <v>32</v>
      </c>
      <c r="E1220" s="31">
        <v>4</v>
      </c>
      <c r="F1220" s="31">
        <v>0</v>
      </c>
      <c r="G1220" s="31">
        <f t="shared" si="90"/>
        <v>36</v>
      </c>
      <c r="H1220" s="6">
        <f t="shared" si="91"/>
        <v>88.888888888888886</v>
      </c>
      <c r="I1220" s="6">
        <f t="shared" si="92"/>
        <v>11.111111111111111</v>
      </c>
      <c r="J1220" s="6">
        <f t="shared" si="93"/>
        <v>0</v>
      </c>
      <c r="K1220" s="6">
        <f t="shared" si="94"/>
        <v>100</v>
      </c>
    </row>
    <row r="1221" spans="1:11" x14ac:dyDescent="0.35">
      <c r="A1221" s="45">
        <v>1218</v>
      </c>
      <c r="C1221" s="40" t="s">
        <v>126</v>
      </c>
      <c r="D1221" s="31">
        <v>19</v>
      </c>
      <c r="E1221" s="31">
        <v>15</v>
      </c>
      <c r="F1221" s="31">
        <v>0</v>
      </c>
      <c r="G1221" s="31">
        <f t="shared" ref="G1221:G1284" si="95">SUM(D1221:F1221)</f>
        <v>34</v>
      </c>
      <c r="H1221" s="6">
        <f t="shared" ref="H1221:H1284" si="96">IF($G1221&gt;0,D1221/$G1221*100,"")</f>
        <v>55.882352941176471</v>
      </c>
      <c r="I1221" s="6">
        <f t="shared" ref="I1221:I1284" si="97">IF($G1221&gt;0,E1221/$G1221*100,"")</f>
        <v>44.117647058823529</v>
      </c>
      <c r="J1221" s="6">
        <f t="shared" ref="J1221:J1284" si="98">IF($G1221&gt;0,F1221/$G1221*100,"")</f>
        <v>0</v>
      </c>
      <c r="K1221" s="6">
        <f t="shared" ref="K1221:K1284" si="99">IF($G1221&gt;0,G1221/$G1221*100,"")</f>
        <v>100</v>
      </c>
    </row>
    <row r="1222" spans="1:11" x14ac:dyDescent="0.35">
      <c r="A1222" s="45">
        <v>1219</v>
      </c>
      <c r="C1222" s="40" t="s">
        <v>127</v>
      </c>
      <c r="D1222" s="31">
        <v>10</v>
      </c>
      <c r="E1222" s="31">
        <v>7</v>
      </c>
      <c r="F1222" s="31">
        <v>0</v>
      </c>
      <c r="G1222" s="31">
        <f t="shared" si="95"/>
        <v>17</v>
      </c>
      <c r="H1222" s="6">
        <f t="shared" si="96"/>
        <v>58.82352941176471</v>
      </c>
      <c r="I1222" s="6">
        <f t="shared" si="97"/>
        <v>41.17647058823529</v>
      </c>
      <c r="J1222" s="6">
        <f t="shared" si="98"/>
        <v>0</v>
      </c>
      <c r="K1222" s="6">
        <f t="shared" si="99"/>
        <v>100</v>
      </c>
    </row>
    <row r="1223" spans="1:11" x14ac:dyDescent="0.35">
      <c r="A1223" s="45">
        <v>1220</v>
      </c>
      <c r="C1223" s="40" t="s">
        <v>128</v>
      </c>
      <c r="D1223" s="31">
        <v>0</v>
      </c>
      <c r="E1223" s="31">
        <v>0</v>
      </c>
      <c r="F1223" s="31">
        <v>0</v>
      </c>
      <c r="G1223" s="31">
        <f t="shared" si="95"/>
        <v>0</v>
      </c>
      <c r="H1223" s="6" t="str">
        <f t="shared" si="96"/>
        <v/>
      </c>
      <c r="I1223" s="6" t="str">
        <f t="shared" si="97"/>
        <v/>
      </c>
      <c r="J1223" s="6" t="str">
        <f t="shared" si="98"/>
        <v/>
      </c>
      <c r="K1223" s="6" t="str">
        <f t="shared" si="99"/>
        <v/>
      </c>
    </row>
    <row r="1224" spans="1:11" x14ac:dyDescent="0.35">
      <c r="A1224" s="45">
        <v>1221</v>
      </c>
      <c r="C1224" s="40" t="s">
        <v>129</v>
      </c>
      <c r="D1224" s="31">
        <v>3</v>
      </c>
      <c r="E1224" s="31">
        <v>0</v>
      </c>
      <c r="F1224" s="31">
        <v>0</v>
      </c>
      <c r="G1224" s="31">
        <f t="shared" si="95"/>
        <v>3</v>
      </c>
      <c r="H1224" s="6">
        <f t="shared" si="96"/>
        <v>100</v>
      </c>
      <c r="I1224" s="6">
        <f t="shared" si="97"/>
        <v>0</v>
      </c>
      <c r="J1224" s="6">
        <f t="shared" si="98"/>
        <v>0</v>
      </c>
      <c r="K1224" s="6">
        <f t="shared" si="99"/>
        <v>100</v>
      </c>
    </row>
    <row r="1225" spans="1:11" x14ac:dyDescent="0.35">
      <c r="A1225" s="45">
        <v>1222</v>
      </c>
      <c r="B1225" s="3" t="s">
        <v>69</v>
      </c>
      <c r="C1225" s="40" t="s">
        <v>1</v>
      </c>
      <c r="D1225" s="31">
        <v>13</v>
      </c>
      <c r="E1225" s="31">
        <v>0</v>
      </c>
      <c r="F1225" s="31">
        <v>0</v>
      </c>
      <c r="G1225" s="31">
        <f t="shared" si="95"/>
        <v>13</v>
      </c>
      <c r="H1225" s="6">
        <f t="shared" si="96"/>
        <v>100</v>
      </c>
      <c r="I1225" s="6">
        <f t="shared" si="97"/>
        <v>0</v>
      </c>
      <c r="J1225" s="6">
        <f t="shared" si="98"/>
        <v>0</v>
      </c>
      <c r="K1225" s="6">
        <f t="shared" si="99"/>
        <v>100</v>
      </c>
    </row>
    <row r="1226" spans="1:11" x14ac:dyDescent="0.35">
      <c r="A1226" s="45">
        <v>1223</v>
      </c>
      <c r="C1226" s="40" t="s">
        <v>116</v>
      </c>
      <c r="D1226" s="31">
        <v>9</v>
      </c>
      <c r="E1226" s="31">
        <v>0</v>
      </c>
      <c r="F1226" s="31">
        <v>0</v>
      </c>
      <c r="G1226" s="31">
        <f t="shared" si="95"/>
        <v>9</v>
      </c>
      <c r="H1226" s="6">
        <f t="shared" si="96"/>
        <v>100</v>
      </c>
      <c r="I1226" s="6">
        <f t="shared" si="97"/>
        <v>0</v>
      </c>
      <c r="J1226" s="6">
        <f t="shared" si="98"/>
        <v>0</v>
      </c>
      <c r="K1226" s="6">
        <f t="shared" si="99"/>
        <v>100</v>
      </c>
    </row>
    <row r="1227" spans="1:11" x14ac:dyDescent="0.35">
      <c r="A1227" s="45">
        <v>1224</v>
      </c>
      <c r="C1227" s="40" t="s">
        <v>117</v>
      </c>
      <c r="D1227" s="31">
        <v>0</v>
      </c>
      <c r="E1227" s="31">
        <v>0</v>
      </c>
      <c r="F1227" s="31">
        <v>0</v>
      </c>
      <c r="G1227" s="31">
        <f t="shared" si="95"/>
        <v>0</v>
      </c>
      <c r="H1227" s="6" t="str">
        <f t="shared" si="96"/>
        <v/>
      </c>
      <c r="I1227" s="6" t="str">
        <f t="shared" si="97"/>
        <v/>
      </c>
      <c r="J1227" s="6" t="str">
        <f t="shared" si="98"/>
        <v/>
      </c>
      <c r="K1227" s="6" t="str">
        <f t="shared" si="99"/>
        <v/>
      </c>
    </row>
    <row r="1228" spans="1:11" x14ac:dyDescent="0.35">
      <c r="A1228" s="45">
        <v>1225</v>
      </c>
      <c r="C1228" s="40" t="s">
        <v>118</v>
      </c>
      <c r="D1228" s="31">
        <v>0</v>
      </c>
      <c r="E1228" s="31">
        <v>0</v>
      </c>
      <c r="F1228" s="31">
        <v>0</v>
      </c>
      <c r="G1228" s="31">
        <f t="shared" si="95"/>
        <v>0</v>
      </c>
      <c r="H1228" s="6" t="str">
        <f t="shared" si="96"/>
        <v/>
      </c>
      <c r="I1228" s="6" t="str">
        <f t="shared" si="97"/>
        <v/>
      </c>
      <c r="J1228" s="6" t="str">
        <f t="shared" si="98"/>
        <v/>
      </c>
      <c r="K1228" s="6" t="str">
        <f t="shared" si="99"/>
        <v/>
      </c>
    </row>
    <row r="1229" spans="1:11" x14ac:dyDescent="0.35">
      <c r="A1229" s="45">
        <v>1226</v>
      </c>
      <c r="C1229" s="40" t="s">
        <v>108</v>
      </c>
      <c r="D1229" s="31">
        <v>0</v>
      </c>
      <c r="E1229" s="31">
        <v>0</v>
      </c>
      <c r="F1229" s="31">
        <v>0</v>
      </c>
      <c r="G1229" s="31">
        <f t="shared" si="95"/>
        <v>0</v>
      </c>
      <c r="H1229" s="6" t="str">
        <f t="shared" si="96"/>
        <v/>
      </c>
      <c r="I1229" s="6" t="str">
        <f t="shared" si="97"/>
        <v/>
      </c>
      <c r="J1229" s="6" t="str">
        <f t="shared" si="98"/>
        <v/>
      </c>
      <c r="K1229" s="6" t="str">
        <f t="shared" si="99"/>
        <v/>
      </c>
    </row>
    <row r="1230" spans="1:11" x14ac:dyDescent="0.35">
      <c r="A1230" s="45">
        <v>1227</v>
      </c>
      <c r="C1230" s="40" t="s">
        <v>119</v>
      </c>
      <c r="D1230" s="31">
        <v>0</v>
      </c>
      <c r="E1230" s="31">
        <v>0</v>
      </c>
      <c r="F1230" s="31">
        <v>0</v>
      </c>
      <c r="G1230" s="31">
        <f t="shared" si="95"/>
        <v>0</v>
      </c>
      <c r="H1230" s="6" t="str">
        <f t="shared" si="96"/>
        <v/>
      </c>
      <c r="I1230" s="6" t="str">
        <f t="shared" si="97"/>
        <v/>
      </c>
      <c r="J1230" s="6" t="str">
        <f t="shared" si="98"/>
        <v/>
      </c>
      <c r="K1230" s="6" t="str">
        <f t="shared" si="99"/>
        <v/>
      </c>
    </row>
    <row r="1231" spans="1:11" x14ac:dyDescent="0.35">
      <c r="A1231" s="45">
        <v>1228</v>
      </c>
      <c r="C1231" s="40" t="s">
        <v>2</v>
      </c>
      <c r="D1231" s="31">
        <v>3</v>
      </c>
      <c r="E1231" s="31">
        <v>0</v>
      </c>
      <c r="F1231" s="31">
        <v>0</v>
      </c>
      <c r="G1231" s="31">
        <f t="shared" si="95"/>
        <v>3</v>
      </c>
      <c r="H1231" s="6">
        <f t="shared" si="96"/>
        <v>100</v>
      </c>
      <c r="I1231" s="6">
        <f t="shared" si="97"/>
        <v>0</v>
      </c>
      <c r="J1231" s="6">
        <f t="shared" si="98"/>
        <v>0</v>
      </c>
      <c r="K1231" s="6">
        <f t="shared" si="99"/>
        <v>100</v>
      </c>
    </row>
    <row r="1232" spans="1:11" x14ac:dyDescent="0.35">
      <c r="A1232" s="45">
        <v>1229</v>
      </c>
      <c r="C1232" s="40" t="s">
        <v>109</v>
      </c>
      <c r="D1232" s="31">
        <v>0</v>
      </c>
      <c r="E1232" s="31">
        <v>0</v>
      </c>
      <c r="F1232" s="31">
        <v>0</v>
      </c>
      <c r="G1232" s="31">
        <f t="shared" si="95"/>
        <v>0</v>
      </c>
      <c r="H1232" s="6" t="str">
        <f t="shared" si="96"/>
        <v/>
      </c>
      <c r="I1232" s="6" t="str">
        <f t="shared" si="97"/>
        <v/>
      </c>
      <c r="J1232" s="6" t="str">
        <f t="shared" si="98"/>
        <v/>
      </c>
      <c r="K1232" s="6" t="str">
        <f t="shared" si="99"/>
        <v/>
      </c>
    </row>
    <row r="1233" spans="1:11" x14ac:dyDescent="0.35">
      <c r="A1233" s="45">
        <v>1230</v>
      </c>
      <c r="C1233" s="40" t="s">
        <v>99</v>
      </c>
      <c r="D1233" s="31">
        <v>0</v>
      </c>
      <c r="E1233" s="31">
        <v>0</v>
      </c>
      <c r="F1233" s="31">
        <v>0</v>
      </c>
      <c r="G1233" s="31">
        <f t="shared" si="95"/>
        <v>0</v>
      </c>
      <c r="H1233" s="6" t="str">
        <f t="shared" si="96"/>
        <v/>
      </c>
      <c r="I1233" s="6" t="str">
        <f t="shared" si="97"/>
        <v/>
      </c>
      <c r="J1233" s="6" t="str">
        <f t="shared" si="98"/>
        <v/>
      </c>
      <c r="K1233" s="6" t="str">
        <f t="shared" si="99"/>
        <v/>
      </c>
    </row>
    <row r="1234" spans="1:11" x14ac:dyDescent="0.35">
      <c r="A1234" s="45">
        <v>1231</v>
      </c>
      <c r="C1234" s="40" t="s">
        <v>3</v>
      </c>
      <c r="D1234" s="31">
        <v>0</v>
      </c>
      <c r="E1234" s="31">
        <v>0</v>
      </c>
      <c r="F1234" s="31">
        <v>0</v>
      </c>
      <c r="G1234" s="31">
        <f t="shared" si="95"/>
        <v>0</v>
      </c>
      <c r="H1234" s="6" t="str">
        <f t="shared" si="96"/>
        <v/>
      </c>
      <c r="I1234" s="6" t="str">
        <f t="shared" si="97"/>
        <v/>
      </c>
      <c r="J1234" s="6" t="str">
        <f t="shared" si="98"/>
        <v/>
      </c>
      <c r="K1234" s="6" t="str">
        <f t="shared" si="99"/>
        <v/>
      </c>
    </row>
    <row r="1235" spans="1:11" x14ac:dyDescent="0.35">
      <c r="A1235" s="45">
        <v>1232</v>
      </c>
      <c r="C1235" s="40" t="s">
        <v>4</v>
      </c>
      <c r="D1235" s="31">
        <v>0</v>
      </c>
      <c r="E1235" s="31">
        <v>0</v>
      </c>
      <c r="F1235" s="31">
        <v>0</v>
      </c>
      <c r="G1235" s="31">
        <f t="shared" si="95"/>
        <v>0</v>
      </c>
      <c r="H1235" s="6" t="str">
        <f t="shared" si="96"/>
        <v/>
      </c>
      <c r="I1235" s="6" t="str">
        <f t="shared" si="97"/>
        <v/>
      </c>
      <c r="J1235" s="6" t="str">
        <f t="shared" si="98"/>
        <v/>
      </c>
      <c r="K1235" s="6" t="str">
        <f t="shared" si="99"/>
        <v/>
      </c>
    </row>
    <row r="1236" spans="1:11" x14ac:dyDescent="0.35">
      <c r="A1236" s="45">
        <v>1233</v>
      </c>
      <c r="C1236" s="40" t="s">
        <v>110</v>
      </c>
      <c r="D1236" s="31">
        <v>0</v>
      </c>
      <c r="E1236" s="31">
        <v>0</v>
      </c>
      <c r="F1236" s="31">
        <v>0</v>
      </c>
      <c r="G1236" s="31">
        <f t="shared" si="95"/>
        <v>0</v>
      </c>
      <c r="H1236" s="6" t="str">
        <f t="shared" si="96"/>
        <v/>
      </c>
      <c r="I1236" s="6" t="str">
        <f t="shared" si="97"/>
        <v/>
      </c>
      <c r="J1236" s="6" t="str">
        <f t="shared" si="98"/>
        <v/>
      </c>
      <c r="K1236" s="6" t="str">
        <f t="shared" si="99"/>
        <v/>
      </c>
    </row>
    <row r="1237" spans="1:11" x14ac:dyDescent="0.35">
      <c r="A1237" s="45">
        <v>1234</v>
      </c>
      <c r="C1237" s="40" t="s">
        <v>5</v>
      </c>
      <c r="D1237" s="31">
        <v>0</v>
      </c>
      <c r="E1237" s="31">
        <v>0</v>
      </c>
      <c r="F1237" s="31">
        <v>0</v>
      </c>
      <c r="G1237" s="31">
        <f t="shared" si="95"/>
        <v>0</v>
      </c>
      <c r="H1237" s="6" t="str">
        <f t="shared" si="96"/>
        <v/>
      </c>
      <c r="I1237" s="6" t="str">
        <f t="shared" si="97"/>
        <v/>
      </c>
      <c r="J1237" s="6" t="str">
        <f t="shared" si="98"/>
        <v/>
      </c>
      <c r="K1237" s="6" t="str">
        <f t="shared" si="99"/>
        <v/>
      </c>
    </row>
    <row r="1238" spans="1:11" x14ac:dyDescent="0.35">
      <c r="A1238" s="45">
        <v>1235</v>
      </c>
      <c r="C1238" s="40" t="s">
        <v>6</v>
      </c>
      <c r="D1238" s="31">
        <v>0</v>
      </c>
      <c r="E1238" s="31">
        <v>0</v>
      </c>
      <c r="F1238" s="31">
        <v>0</v>
      </c>
      <c r="G1238" s="31">
        <f t="shared" si="95"/>
        <v>0</v>
      </c>
      <c r="H1238" s="6" t="str">
        <f t="shared" si="96"/>
        <v/>
      </c>
      <c r="I1238" s="6" t="str">
        <f t="shared" si="97"/>
        <v/>
      </c>
      <c r="J1238" s="6" t="str">
        <f t="shared" si="98"/>
        <v/>
      </c>
      <c r="K1238" s="6" t="str">
        <f t="shared" si="99"/>
        <v/>
      </c>
    </row>
    <row r="1239" spans="1:11" x14ac:dyDescent="0.35">
      <c r="A1239" s="45">
        <v>1236</v>
      </c>
      <c r="C1239" s="40" t="s">
        <v>120</v>
      </c>
      <c r="D1239" s="31">
        <v>0</v>
      </c>
      <c r="E1239" s="31">
        <v>0</v>
      </c>
      <c r="F1239" s="31">
        <v>0</v>
      </c>
      <c r="G1239" s="31">
        <f t="shared" si="95"/>
        <v>0</v>
      </c>
      <c r="H1239" s="6" t="str">
        <f t="shared" si="96"/>
        <v/>
      </c>
      <c r="I1239" s="6" t="str">
        <f t="shared" si="97"/>
        <v/>
      </c>
      <c r="J1239" s="6" t="str">
        <f t="shared" si="98"/>
        <v/>
      </c>
      <c r="K1239" s="6" t="str">
        <f t="shared" si="99"/>
        <v/>
      </c>
    </row>
    <row r="1240" spans="1:11" x14ac:dyDescent="0.35">
      <c r="A1240" s="45">
        <v>1237</v>
      </c>
      <c r="C1240" s="40" t="s">
        <v>121</v>
      </c>
      <c r="D1240" s="31">
        <v>0</v>
      </c>
      <c r="E1240" s="31">
        <v>0</v>
      </c>
      <c r="F1240" s="31">
        <v>0</v>
      </c>
      <c r="G1240" s="31">
        <f t="shared" si="95"/>
        <v>0</v>
      </c>
      <c r="H1240" s="6" t="str">
        <f t="shared" si="96"/>
        <v/>
      </c>
      <c r="I1240" s="6" t="str">
        <f t="shared" si="97"/>
        <v/>
      </c>
      <c r="J1240" s="6" t="str">
        <f t="shared" si="98"/>
        <v/>
      </c>
      <c r="K1240" s="6" t="str">
        <f t="shared" si="99"/>
        <v/>
      </c>
    </row>
    <row r="1241" spans="1:11" x14ac:dyDescent="0.35">
      <c r="A1241" s="45">
        <v>1238</v>
      </c>
      <c r="C1241" s="40" t="s">
        <v>122</v>
      </c>
      <c r="D1241" s="31">
        <v>0</v>
      </c>
      <c r="E1241" s="31">
        <v>0</v>
      </c>
      <c r="F1241" s="31">
        <v>0</v>
      </c>
      <c r="G1241" s="31">
        <f t="shared" si="95"/>
        <v>0</v>
      </c>
      <c r="H1241" s="6" t="str">
        <f t="shared" si="96"/>
        <v/>
      </c>
      <c r="I1241" s="6" t="str">
        <f t="shared" si="97"/>
        <v/>
      </c>
      <c r="J1241" s="6" t="str">
        <f t="shared" si="98"/>
        <v/>
      </c>
      <c r="K1241" s="6" t="str">
        <f t="shared" si="99"/>
        <v/>
      </c>
    </row>
    <row r="1242" spans="1:11" x14ac:dyDescent="0.35">
      <c r="A1242" s="45">
        <v>1239</v>
      </c>
      <c r="C1242" s="40" t="s">
        <v>111</v>
      </c>
      <c r="D1242" s="31">
        <v>0</v>
      </c>
      <c r="E1242" s="31">
        <v>0</v>
      </c>
      <c r="F1242" s="31">
        <v>0</v>
      </c>
      <c r="G1242" s="31">
        <f t="shared" si="95"/>
        <v>0</v>
      </c>
      <c r="H1242" s="6" t="str">
        <f t="shared" si="96"/>
        <v/>
      </c>
      <c r="I1242" s="6" t="str">
        <f t="shared" si="97"/>
        <v/>
      </c>
      <c r="J1242" s="6" t="str">
        <f t="shared" si="98"/>
        <v/>
      </c>
      <c r="K1242" s="6" t="str">
        <f t="shared" si="99"/>
        <v/>
      </c>
    </row>
    <row r="1243" spans="1:11" x14ac:dyDescent="0.35">
      <c r="A1243" s="45">
        <v>1240</v>
      </c>
      <c r="C1243" s="40" t="s">
        <v>7</v>
      </c>
      <c r="D1243" s="31">
        <v>0</v>
      </c>
      <c r="E1243" s="31">
        <v>0</v>
      </c>
      <c r="F1243" s="31">
        <v>0</v>
      </c>
      <c r="G1243" s="31">
        <f t="shared" si="95"/>
        <v>0</v>
      </c>
      <c r="H1243" s="6" t="str">
        <f t="shared" si="96"/>
        <v/>
      </c>
      <c r="I1243" s="6" t="str">
        <f t="shared" si="97"/>
        <v/>
      </c>
      <c r="J1243" s="6" t="str">
        <f t="shared" si="98"/>
        <v/>
      </c>
      <c r="K1243" s="6" t="str">
        <f t="shared" si="99"/>
        <v/>
      </c>
    </row>
    <row r="1244" spans="1:11" x14ac:dyDescent="0.35">
      <c r="A1244" s="45">
        <v>1241</v>
      </c>
      <c r="C1244" s="40" t="s">
        <v>112</v>
      </c>
      <c r="D1244" s="31">
        <v>7</v>
      </c>
      <c r="E1244" s="31">
        <v>4</v>
      </c>
      <c r="F1244" s="31">
        <v>0</v>
      </c>
      <c r="G1244" s="31">
        <f t="shared" si="95"/>
        <v>11</v>
      </c>
      <c r="H1244" s="6">
        <f t="shared" si="96"/>
        <v>63.636363636363633</v>
      </c>
      <c r="I1244" s="6">
        <f t="shared" si="97"/>
        <v>36.363636363636367</v>
      </c>
      <c r="J1244" s="6">
        <f t="shared" si="98"/>
        <v>0</v>
      </c>
      <c r="K1244" s="6">
        <f t="shared" si="99"/>
        <v>100</v>
      </c>
    </row>
    <row r="1245" spans="1:11" x14ac:dyDescent="0.35">
      <c r="A1245" s="45">
        <v>1242</v>
      </c>
      <c r="C1245" s="40" t="s">
        <v>8</v>
      </c>
      <c r="D1245" s="31">
        <v>0</v>
      </c>
      <c r="E1245" s="31">
        <v>0</v>
      </c>
      <c r="F1245" s="31">
        <v>0</v>
      </c>
      <c r="G1245" s="31">
        <f t="shared" si="95"/>
        <v>0</v>
      </c>
      <c r="H1245" s="6" t="str">
        <f t="shared" si="96"/>
        <v/>
      </c>
      <c r="I1245" s="6" t="str">
        <f t="shared" si="97"/>
        <v/>
      </c>
      <c r="J1245" s="6" t="str">
        <f t="shared" si="98"/>
        <v/>
      </c>
      <c r="K1245" s="6" t="str">
        <f t="shared" si="99"/>
        <v/>
      </c>
    </row>
    <row r="1246" spans="1:11" x14ac:dyDescent="0.35">
      <c r="A1246" s="45">
        <v>1243</v>
      </c>
      <c r="B1246" s="2"/>
      <c r="C1246" s="40" t="s">
        <v>9</v>
      </c>
      <c r="D1246" s="31">
        <v>8</v>
      </c>
      <c r="E1246" s="31">
        <v>0</v>
      </c>
      <c r="F1246" s="31">
        <v>0</v>
      </c>
      <c r="G1246" s="31">
        <f t="shared" si="95"/>
        <v>8</v>
      </c>
      <c r="H1246" s="6">
        <f t="shared" si="96"/>
        <v>100</v>
      </c>
      <c r="I1246" s="6">
        <f t="shared" si="97"/>
        <v>0</v>
      </c>
      <c r="J1246" s="6">
        <f t="shared" si="98"/>
        <v>0</v>
      </c>
      <c r="K1246" s="6">
        <f t="shared" si="99"/>
        <v>100</v>
      </c>
    </row>
    <row r="1247" spans="1:11" x14ac:dyDescent="0.35">
      <c r="A1247" s="45">
        <v>1244</v>
      </c>
      <c r="C1247" s="40" t="s">
        <v>100</v>
      </c>
      <c r="D1247" s="31">
        <v>7</v>
      </c>
      <c r="E1247" s="31">
        <v>4</v>
      </c>
      <c r="F1247" s="31">
        <v>0</v>
      </c>
      <c r="G1247" s="31">
        <f t="shared" si="95"/>
        <v>11</v>
      </c>
      <c r="H1247" s="6">
        <f t="shared" si="96"/>
        <v>63.636363636363633</v>
      </c>
      <c r="I1247" s="6">
        <f t="shared" si="97"/>
        <v>36.363636363636367</v>
      </c>
      <c r="J1247" s="6">
        <f t="shared" si="98"/>
        <v>0</v>
      </c>
      <c r="K1247" s="6">
        <f t="shared" si="99"/>
        <v>100</v>
      </c>
    </row>
    <row r="1248" spans="1:11" x14ac:dyDescent="0.35">
      <c r="A1248" s="45">
        <v>1245</v>
      </c>
      <c r="C1248" s="40" t="s">
        <v>113</v>
      </c>
      <c r="D1248" s="31">
        <v>0</v>
      </c>
      <c r="E1248" s="31">
        <v>0</v>
      </c>
      <c r="F1248" s="31">
        <v>0</v>
      </c>
      <c r="G1248" s="31">
        <f t="shared" si="95"/>
        <v>0</v>
      </c>
      <c r="H1248" s="6" t="str">
        <f t="shared" si="96"/>
        <v/>
      </c>
      <c r="I1248" s="6" t="str">
        <f t="shared" si="97"/>
        <v/>
      </c>
      <c r="J1248" s="6" t="str">
        <f t="shared" si="98"/>
        <v/>
      </c>
      <c r="K1248" s="6" t="str">
        <f t="shared" si="99"/>
        <v/>
      </c>
    </row>
    <row r="1249" spans="1:11" x14ac:dyDescent="0.35">
      <c r="A1249" s="45">
        <v>1246</v>
      </c>
      <c r="C1249" s="40" t="s">
        <v>10</v>
      </c>
      <c r="D1249" s="31">
        <v>16</v>
      </c>
      <c r="E1249" s="31">
        <v>12</v>
      </c>
      <c r="F1249" s="31">
        <v>0</v>
      </c>
      <c r="G1249" s="31">
        <f t="shared" si="95"/>
        <v>28</v>
      </c>
      <c r="H1249" s="6">
        <f t="shared" si="96"/>
        <v>57.142857142857139</v>
      </c>
      <c r="I1249" s="6">
        <f t="shared" si="97"/>
        <v>42.857142857142854</v>
      </c>
      <c r="J1249" s="6">
        <f t="shared" si="98"/>
        <v>0</v>
      </c>
      <c r="K1249" s="6">
        <f t="shared" si="99"/>
        <v>100</v>
      </c>
    </row>
    <row r="1250" spans="1:11" x14ac:dyDescent="0.35">
      <c r="A1250" s="45">
        <v>1247</v>
      </c>
      <c r="C1250" s="40" t="s">
        <v>123</v>
      </c>
      <c r="D1250" s="31">
        <v>0</v>
      </c>
      <c r="E1250" s="31">
        <v>0</v>
      </c>
      <c r="F1250" s="31">
        <v>0</v>
      </c>
      <c r="G1250" s="31">
        <f t="shared" si="95"/>
        <v>0</v>
      </c>
      <c r="H1250" s="6" t="str">
        <f t="shared" si="96"/>
        <v/>
      </c>
      <c r="I1250" s="6" t="str">
        <f t="shared" si="97"/>
        <v/>
      </c>
      <c r="J1250" s="6" t="str">
        <f t="shared" si="98"/>
        <v/>
      </c>
      <c r="K1250" s="6" t="str">
        <f t="shared" si="99"/>
        <v/>
      </c>
    </row>
    <row r="1251" spans="1:11" x14ac:dyDescent="0.35">
      <c r="A1251" s="45">
        <v>1248</v>
      </c>
      <c r="C1251" s="40" t="s">
        <v>11</v>
      </c>
      <c r="D1251" s="31">
        <v>0</v>
      </c>
      <c r="E1251" s="31">
        <v>0</v>
      </c>
      <c r="F1251" s="31">
        <v>0</v>
      </c>
      <c r="G1251" s="31">
        <f t="shared" si="95"/>
        <v>0</v>
      </c>
      <c r="H1251" s="6" t="str">
        <f t="shared" si="96"/>
        <v/>
      </c>
      <c r="I1251" s="6" t="str">
        <f t="shared" si="97"/>
        <v/>
      </c>
      <c r="J1251" s="6" t="str">
        <f t="shared" si="98"/>
        <v/>
      </c>
      <c r="K1251" s="6" t="str">
        <f t="shared" si="99"/>
        <v/>
      </c>
    </row>
    <row r="1252" spans="1:11" x14ac:dyDescent="0.35">
      <c r="A1252" s="45">
        <v>1249</v>
      </c>
      <c r="C1252" s="40" t="s">
        <v>124</v>
      </c>
      <c r="D1252" s="31">
        <v>0</v>
      </c>
      <c r="E1252" s="31">
        <v>0</v>
      </c>
      <c r="F1252" s="31">
        <v>0</v>
      </c>
      <c r="G1252" s="31">
        <f t="shared" si="95"/>
        <v>0</v>
      </c>
      <c r="H1252" s="6" t="str">
        <f t="shared" si="96"/>
        <v/>
      </c>
      <c r="I1252" s="6" t="str">
        <f t="shared" si="97"/>
        <v/>
      </c>
      <c r="J1252" s="6" t="str">
        <f t="shared" si="98"/>
        <v/>
      </c>
      <c r="K1252" s="6" t="str">
        <f t="shared" si="99"/>
        <v/>
      </c>
    </row>
    <row r="1253" spans="1:11" x14ac:dyDescent="0.35">
      <c r="A1253" s="45">
        <v>1250</v>
      </c>
      <c r="C1253" s="40" t="s">
        <v>125</v>
      </c>
      <c r="D1253" s="31">
        <v>0</v>
      </c>
      <c r="E1253" s="31">
        <v>0</v>
      </c>
      <c r="F1253" s="31">
        <v>0</v>
      </c>
      <c r="G1253" s="31">
        <f t="shared" si="95"/>
        <v>0</v>
      </c>
      <c r="H1253" s="6" t="str">
        <f t="shared" si="96"/>
        <v/>
      </c>
      <c r="I1253" s="6" t="str">
        <f t="shared" si="97"/>
        <v/>
      </c>
      <c r="J1253" s="6" t="str">
        <f t="shared" si="98"/>
        <v/>
      </c>
      <c r="K1253" s="6" t="str">
        <f t="shared" si="99"/>
        <v/>
      </c>
    </row>
    <row r="1254" spans="1:11" x14ac:dyDescent="0.35">
      <c r="A1254" s="45">
        <v>1251</v>
      </c>
      <c r="C1254" s="40" t="s">
        <v>126</v>
      </c>
      <c r="D1254" s="31">
        <v>0</v>
      </c>
      <c r="E1254" s="31">
        <v>0</v>
      </c>
      <c r="F1254" s="31">
        <v>0</v>
      </c>
      <c r="G1254" s="31">
        <f t="shared" si="95"/>
        <v>0</v>
      </c>
      <c r="H1254" s="6" t="str">
        <f t="shared" si="96"/>
        <v/>
      </c>
      <c r="I1254" s="6" t="str">
        <f t="shared" si="97"/>
        <v/>
      </c>
      <c r="J1254" s="6" t="str">
        <f t="shared" si="98"/>
        <v/>
      </c>
      <c r="K1254" s="6" t="str">
        <f t="shared" si="99"/>
        <v/>
      </c>
    </row>
    <row r="1255" spans="1:11" x14ac:dyDescent="0.35">
      <c r="A1255" s="45">
        <v>1252</v>
      </c>
      <c r="C1255" s="40" t="s">
        <v>127</v>
      </c>
      <c r="D1255" s="31">
        <v>0</v>
      </c>
      <c r="E1255" s="31">
        <v>0</v>
      </c>
      <c r="F1255" s="31">
        <v>0</v>
      </c>
      <c r="G1255" s="31">
        <f t="shared" si="95"/>
        <v>0</v>
      </c>
      <c r="H1255" s="6" t="str">
        <f t="shared" si="96"/>
        <v/>
      </c>
      <c r="I1255" s="6" t="str">
        <f t="shared" si="97"/>
        <v/>
      </c>
      <c r="J1255" s="6" t="str">
        <f t="shared" si="98"/>
        <v/>
      </c>
      <c r="K1255" s="6" t="str">
        <f t="shared" si="99"/>
        <v/>
      </c>
    </row>
    <row r="1256" spans="1:11" x14ac:dyDescent="0.35">
      <c r="A1256" s="45">
        <v>1253</v>
      </c>
      <c r="C1256" s="40" t="s">
        <v>128</v>
      </c>
      <c r="D1256" s="31">
        <v>0</v>
      </c>
      <c r="E1256" s="31">
        <v>0</v>
      </c>
      <c r="F1256" s="31">
        <v>0</v>
      </c>
      <c r="G1256" s="31">
        <f t="shared" si="95"/>
        <v>0</v>
      </c>
      <c r="H1256" s="6" t="str">
        <f t="shared" si="96"/>
        <v/>
      </c>
      <c r="I1256" s="6" t="str">
        <f t="shared" si="97"/>
        <v/>
      </c>
      <c r="J1256" s="6" t="str">
        <f t="shared" si="98"/>
        <v/>
      </c>
      <c r="K1256" s="6" t="str">
        <f t="shared" si="99"/>
        <v/>
      </c>
    </row>
    <row r="1257" spans="1:11" x14ac:dyDescent="0.35">
      <c r="A1257" s="45">
        <v>1254</v>
      </c>
      <c r="C1257" s="40" t="s">
        <v>129</v>
      </c>
      <c r="D1257" s="31">
        <v>0</v>
      </c>
      <c r="E1257" s="31">
        <v>0</v>
      </c>
      <c r="F1257" s="31">
        <v>0</v>
      </c>
      <c r="G1257" s="31">
        <f t="shared" si="95"/>
        <v>0</v>
      </c>
      <c r="H1257" s="6" t="str">
        <f t="shared" si="96"/>
        <v/>
      </c>
      <c r="I1257" s="6" t="str">
        <f t="shared" si="97"/>
        <v/>
      </c>
      <c r="J1257" s="6" t="str">
        <f t="shared" si="98"/>
        <v/>
      </c>
      <c r="K1257" s="6" t="str">
        <f t="shared" si="99"/>
        <v/>
      </c>
    </row>
    <row r="1258" spans="1:11" x14ac:dyDescent="0.35">
      <c r="A1258" s="45">
        <v>1255</v>
      </c>
      <c r="B1258" s="3" t="s">
        <v>70</v>
      </c>
      <c r="C1258" s="40" t="s">
        <v>1</v>
      </c>
      <c r="D1258" s="31">
        <v>191</v>
      </c>
      <c r="E1258" s="31">
        <v>13</v>
      </c>
      <c r="F1258" s="31">
        <v>7</v>
      </c>
      <c r="G1258" s="31">
        <f t="shared" si="95"/>
        <v>211</v>
      </c>
      <c r="H1258" s="6">
        <f t="shared" si="96"/>
        <v>90.521327014218016</v>
      </c>
      <c r="I1258" s="6">
        <f t="shared" si="97"/>
        <v>6.1611374407582939</v>
      </c>
      <c r="J1258" s="6">
        <f t="shared" si="98"/>
        <v>3.3175355450236967</v>
      </c>
      <c r="K1258" s="6">
        <f t="shared" si="99"/>
        <v>100</v>
      </c>
    </row>
    <row r="1259" spans="1:11" x14ac:dyDescent="0.35">
      <c r="A1259" s="45">
        <v>1256</v>
      </c>
      <c r="C1259" s="40" t="s">
        <v>116</v>
      </c>
      <c r="D1259" s="31">
        <v>150</v>
      </c>
      <c r="E1259" s="31">
        <v>6</v>
      </c>
      <c r="F1259" s="31">
        <v>0</v>
      </c>
      <c r="G1259" s="31">
        <f t="shared" si="95"/>
        <v>156</v>
      </c>
      <c r="H1259" s="6">
        <f t="shared" si="96"/>
        <v>96.15384615384616</v>
      </c>
      <c r="I1259" s="6">
        <f t="shared" si="97"/>
        <v>3.8461538461538463</v>
      </c>
      <c r="J1259" s="6">
        <f t="shared" si="98"/>
        <v>0</v>
      </c>
      <c r="K1259" s="6">
        <f t="shared" si="99"/>
        <v>100</v>
      </c>
    </row>
    <row r="1260" spans="1:11" x14ac:dyDescent="0.35">
      <c r="A1260" s="45">
        <v>1257</v>
      </c>
      <c r="C1260" s="40" t="s">
        <v>117</v>
      </c>
      <c r="D1260" s="31">
        <v>6</v>
      </c>
      <c r="E1260" s="31">
        <v>0</v>
      </c>
      <c r="F1260" s="31">
        <v>0</v>
      </c>
      <c r="G1260" s="31">
        <f t="shared" si="95"/>
        <v>6</v>
      </c>
      <c r="H1260" s="6">
        <f t="shared" si="96"/>
        <v>100</v>
      </c>
      <c r="I1260" s="6">
        <f t="shared" si="97"/>
        <v>0</v>
      </c>
      <c r="J1260" s="6">
        <f t="shared" si="98"/>
        <v>0</v>
      </c>
      <c r="K1260" s="6">
        <f t="shared" si="99"/>
        <v>100</v>
      </c>
    </row>
    <row r="1261" spans="1:11" x14ac:dyDescent="0.35">
      <c r="A1261" s="45">
        <v>1258</v>
      </c>
      <c r="C1261" s="40" t="s">
        <v>118</v>
      </c>
      <c r="D1261" s="31">
        <v>0</v>
      </c>
      <c r="E1261" s="31">
        <v>0</v>
      </c>
      <c r="F1261" s="31">
        <v>0</v>
      </c>
      <c r="G1261" s="31">
        <f t="shared" si="95"/>
        <v>0</v>
      </c>
      <c r="H1261" s="6" t="str">
        <f t="shared" si="96"/>
        <v/>
      </c>
      <c r="I1261" s="6" t="str">
        <f t="shared" si="97"/>
        <v/>
      </c>
      <c r="J1261" s="6" t="str">
        <f t="shared" si="98"/>
        <v/>
      </c>
      <c r="K1261" s="6" t="str">
        <f t="shared" si="99"/>
        <v/>
      </c>
    </row>
    <row r="1262" spans="1:11" x14ac:dyDescent="0.35">
      <c r="A1262" s="45">
        <v>1259</v>
      </c>
      <c r="C1262" s="40" t="s">
        <v>108</v>
      </c>
      <c r="D1262" s="31">
        <v>11</v>
      </c>
      <c r="E1262" s="31">
        <v>0</v>
      </c>
      <c r="F1262" s="31">
        <v>0</v>
      </c>
      <c r="G1262" s="31">
        <f t="shared" si="95"/>
        <v>11</v>
      </c>
      <c r="H1262" s="6">
        <f t="shared" si="96"/>
        <v>100</v>
      </c>
      <c r="I1262" s="6">
        <f t="shared" si="97"/>
        <v>0</v>
      </c>
      <c r="J1262" s="6">
        <f t="shared" si="98"/>
        <v>0</v>
      </c>
      <c r="K1262" s="6">
        <f t="shared" si="99"/>
        <v>100</v>
      </c>
    </row>
    <row r="1263" spans="1:11" x14ac:dyDescent="0.35">
      <c r="A1263" s="45">
        <v>1260</v>
      </c>
      <c r="C1263" s="40" t="s">
        <v>119</v>
      </c>
      <c r="D1263" s="31">
        <v>24</v>
      </c>
      <c r="E1263" s="31">
        <v>0</v>
      </c>
      <c r="F1263" s="31">
        <v>0</v>
      </c>
      <c r="G1263" s="31">
        <f t="shared" si="95"/>
        <v>24</v>
      </c>
      <c r="H1263" s="6">
        <f t="shared" si="96"/>
        <v>100</v>
      </c>
      <c r="I1263" s="6">
        <f t="shared" si="97"/>
        <v>0</v>
      </c>
      <c r="J1263" s="6">
        <f t="shared" si="98"/>
        <v>0</v>
      </c>
      <c r="K1263" s="6">
        <f t="shared" si="99"/>
        <v>100</v>
      </c>
    </row>
    <row r="1264" spans="1:11" x14ac:dyDescent="0.35">
      <c r="A1264" s="45">
        <v>1261</v>
      </c>
      <c r="C1264" s="40" t="s">
        <v>2</v>
      </c>
      <c r="D1264" s="31">
        <v>34</v>
      </c>
      <c r="E1264" s="31">
        <v>10</v>
      </c>
      <c r="F1264" s="31">
        <v>0</v>
      </c>
      <c r="G1264" s="31">
        <f t="shared" si="95"/>
        <v>44</v>
      </c>
      <c r="H1264" s="6">
        <f t="shared" si="96"/>
        <v>77.272727272727266</v>
      </c>
      <c r="I1264" s="6">
        <f t="shared" si="97"/>
        <v>22.727272727272727</v>
      </c>
      <c r="J1264" s="6">
        <f t="shared" si="98"/>
        <v>0</v>
      </c>
      <c r="K1264" s="6">
        <f t="shared" si="99"/>
        <v>100</v>
      </c>
    </row>
    <row r="1265" spans="1:11" x14ac:dyDescent="0.35">
      <c r="A1265" s="45">
        <v>1262</v>
      </c>
      <c r="C1265" s="40" t="s">
        <v>109</v>
      </c>
      <c r="D1265" s="31">
        <v>19</v>
      </c>
      <c r="E1265" s="31">
        <v>0</v>
      </c>
      <c r="F1265" s="31">
        <v>0</v>
      </c>
      <c r="G1265" s="31">
        <f t="shared" si="95"/>
        <v>19</v>
      </c>
      <c r="H1265" s="6">
        <f t="shared" si="96"/>
        <v>100</v>
      </c>
      <c r="I1265" s="6">
        <f t="shared" si="97"/>
        <v>0</v>
      </c>
      <c r="J1265" s="6">
        <f t="shared" si="98"/>
        <v>0</v>
      </c>
      <c r="K1265" s="6">
        <f t="shared" si="99"/>
        <v>100</v>
      </c>
    </row>
    <row r="1266" spans="1:11" x14ac:dyDescent="0.35">
      <c r="A1266" s="45">
        <v>1263</v>
      </c>
      <c r="C1266" s="40" t="s">
        <v>99</v>
      </c>
      <c r="D1266" s="31">
        <v>3</v>
      </c>
      <c r="E1266" s="31">
        <v>0</v>
      </c>
      <c r="F1266" s="31">
        <v>0</v>
      </c>
      <c r="G1266" s="31">
        <f t="shared" si="95"/>
        <v>3</v>
      </c>
      <c r="H1266" s="6">
        <f t="shared" si="96"/>
        <v>100</v>
      </c>
      <c r="I1266" s="6">
        <f t="shared" si="97"/>
        <v>0</v>
      </c>
      <c r="J1266" s="6">
        <f t="shared" si="98"/>
        <v>0</v>
      </c>
      <c r="K1266" s="6">
        <f t="shared" si="99"/>
        <v>100</v>
      </c>
    </row>
    <row r="1267" spans="1:11" x14ac:dyDescent="0.35">
      <c r="A1267" s="45">
        <v>1264</v>
      </c>
      <c r="C1267" s="40" t="s">
        <v>3</v>
      </c>
      <c r="D1267" s="31">
        <v>27</v>
      </c>
      <c r="E1267" s="31">
        <v>0</v>
      </c>
      <c r="F1267" s="31">
        <v>0</v>
      </c>
      <c r="G1267" s="31">
        <f t="shared" si="95"/>
        <v>27</v>
      </c>
      <c r="H1267" s="6">
        <f t="shared" si="96"/>
        <v>100</v>
      </c>
      <c r="I1267" s="6">
        <f t="shared" si="97"/>
        <v>0</v>
      </c>
      <c r="J1267" s="6">
        <f t="shared" si="98"/>
        <v>0</v>
      </c>
      <c r="K1267" s="6">
        <f t="shared" si="99"/>
        <v>100</v>
      </c>
    </row>
    <row r="1268" spans="1:11" x14ac:dyDescent="0.35">
      <c r="A1268" s="45">
        <v>1265</v>
      </c>
      <c r="C1268" s="40" t="s">
        <v>4</v>
      </c>
      <c r="D1268" s="31">
        <v>0</v>
      </c>
      <c r="E1268" s="31">
        <v>0</v>
      </c>
      <c r="F1268" s="31">
        <v>0</v>
      </c>
      <c r="G1268" s="31">
        <f t="shared" si="95"/>
        <v>0</v>
      </c>
      <c r="H1268" s="6" t="str">
        <f t="shared" si="96"/>
        <v/>
      </c>
      <c r="I1268" s="6" t="str">
        <f t="shared" si="97"/>
        <v/>
      </c>
      <c r="J1268" s="6" t="str">
        <f t="shared" si="98"/>
        <v/>
      </c>
      <c r="K1268" s="6" t="str">
        <f t="shared" si="99"/>
        <v/>
      </c>
    </row>
    <row r="1269" spans="1:11" x14ac:dyDescent="0.35">
      <c r="A1269" s="45">
        <v>1266</v>
      </c>
      <c r="C1269" s="40" t="s">
        <v>110</v>
      </c>
      <c r="D1269" s="31">
        <v>0</v>
      </c>
      <c r="E1269" s="31">
        <v>0</v>
      </c>
      <c r="F1269" s="31">
        <v>0</v>
      </c>
      <c r="G1269" s="31">
        <f t="shared" si="95"/>
        <v>0</v>
      </c>
      <c r="H1269" s="6" t="str">
        <f t="shared" si="96"/>
        <v/>
      </c>
      <c r="I1269" s="6" t="str">
        <f t="shared" si="97"/>
        <v/>
      </c>
      <c r="J1269" s="6" t="str">
        <f t="shared" si="98"/>
        <v/>
      </c>
      <c r="K1269" s="6" t="str">
        <f t="shared" si="99"/>
        <v/>
      </c>
    </row>
    <row r="1270" spans="1:11" x14ac:dyDescent="0.35">
      <c r="A1270" s="45">
        <v>1267</v>
      </c>
      <c r="C1270" s="40" t="s">
        <v>5</v>
      </c>
      <c r="D1270" s="31">
        <v>4</v>
      </c>
      <c r="E1270" s="31">
        <v>0</v>
      </c>
      <c r="F1270" s="31">
        <v>0</v>
      </c>
      <c r="G1270" s="31">
        <f t="shared" si="95"/>
        <v>4</v>
      </c>
      <c r="H1270" s="6">
        <f t="shared" si="96"/>
        <v>100</v>
      </c>
      <c r="I1270" s="6">
        <f t="shared" si="97"/>
        <v>0</v>
      </c>
      <c r="J1270" s="6">
        <f t="shared" si="98"/>
        <v>0</v>
      </c>
      <c r="K1270" s="6">
        <f t="shared" si="99"/>
        <v>100</v>
      </c>
    </row>
    <row r="1271" spans="1:11" x14ac:dyDescent="0.35">
      <c r="A1271" s="45">
        <v>1268</v>
      </c>
      <c r="C1271" s="40" t="s">
        <v>6</v>
      </c>
      <c r="D1271" s="31">
        <v>3</v>
      </c>
      <c r="E1271" s="31">
        <v>7</v>
      </c>
      <c r="F1271" s="31">
        <v>0</v>
      </c>
      <c r="G1271" s="31">
        <f t="shared" si="95"/>
        <v>10</v>
      </c>
      <c r="H1271" s="6">
        <f t="shared" si="96"/>
        <v>30</v>
      </c>
      <c r="I1271" s="6">
        <f t="shared" si="97"/>
        <v>70</v>
      </c>
      <c r="J1271" s="6">
        <f t="shared" si="98"/>
        <v>0</v>
      </c>
      <c r="K1271" s="6">
        <f t="shared" si="99"/>
        <v>100</v>
      </c>
    </row>
    <row r="1272" spans="1:11" x14ac:dyDescent="0.35">
      <c r="A1272" s="45">
        <v>1269</v>
      </c>
      <c r="C1272" s="40" t="s">
        <v>120</v>
      </c>
      <c r="D1272" s="31">
        <v>15</v>
      </c>
      <c r="E1272" s="31">
        <v>0</v>
      </c>
      <c r="F1272" s="31">
        <v>0</v>
      </c>
      <c r="G1272" s="31">
        <f t="shared" si="95"/>
        <v>15</v>
      </c>
      <c r="H1272" s="6">
        <f t="shared" si="96"/>
        <v>100</v>
      </c>
      <c r="I1272" s="6">
        <f t="shared" si="97"/>
        <v>0</v>
      </c>
      <c r="J1272" s="6">
        <f t="shared" si="98"/>
        <v>0</v>
      </c>
      <c r="K1272" s="6">
        <f t="shared" si="99"/>
        <v>100</v>
      </c>
    </row>
    <row r="1273" spans="1:11" x14ac:dyDescent="0.35">
      <c r="A1273" s="45">
        <v>1270</v>
      </c>
      <c r="B1273" s="2"/>
      <c r="C1273" s="40" t="s">
        <v>121</v>
      </c>
      <c r="D1273" s="31">
        <v>0</v>
      </c>
      <c r="E1273" s="31">
        <v>0</v>
      </c>
      <c r="F1273" s="31">
        <v>0</v>
      </c>
      <c r="G1273" s="31">
        <f t="shared" si="95"/>
        <v>0</v>
      </c>
      <c r="H1273" s="6" t="str">
        <f t="shared" si="96"/>
        <v/>
      </c>
      <c r="I1273" s="6" t="str">
        <f t="shared" si="97"/>
        <v/>
      </c>
      <c r="J1273" s="6" t="str">
        <f t="shared" si="98"/>
        <v/>
      </c>
      <c r="K1273" s="6" t="str">
        <f t="shared" si="99"/>
        <v/>
      </c>
    </row>
    <row r="1274" spans="1:11" x14ac:dyDescent="0.35">
      <c r="A1274" s="45">
        <v>1271</v>
      </c>
      <c r="C1274" s="40" t="s">
        <v>122</v>
      </c>
      <c r="D1274" s="31">
        <v>16</v>
      </c>
      <c r="E1274" s="31">
        <v>0</v>
      </c>
      <c r="F1274" s="31">
        <v>0</v>
      </c>
      <c r="G1274" s="31">
        <f t="shared" si="95"/>
        <v>16</v>
      </c>
      <c r="H1274" s="6">
        <f t="shared" si="96"/>
        <v>100</v>
      </c>
      <c r="I1274" s="6">
        <f t="shared" si="97"/>
        <v>0</v>
      </c>
      <c r="J1274" s="6">
        <f t="shared" si="98"/>
        <v>0</v>
      </c>
      <c r="K1274" s="6">
        <f t="shared" si="99"/>
        <v>100</v>
      </c>
    </row>
    <row r="1275" spans="1:11" x14ac:dyDescent="0.35">
      <c r="A1275" s="45">
        <v>1272</v>
      </c>
      <c r="C1275" s="40" t="s">
        <v>111</v>
      </c>
      <c r="D1275" s="31">
        <v>0</v>
      </c>
      <c r="E1275" s="31">
        <v>0</v>
      </c>
      <c r="F1275" s="31">
        <v>0</v>
      </c>
      <c r="G1275" s="31">
        <f t="shared" si="95"/>
        <v>0</v>
      </c>
      <c r="H1275" s="6" t="str">
        <f t="shared" si="96"/>
        <v/>
      </c>
      <c r="I1275" s="6" t="str">
        <f t="shared" si="97"/>
        <v/>
      </c>
      <c r="J1275" s="6" t="str">
        <f t="shared" si="98"/>
        <v/>
      </c>
      <c r="K1275" s="6" t="str">
        <f t="shared" si="99"/>
        <v/>
      </c>
    </row>
    <row r="1276" spans="1:11" x14ac:dyDescent="0.35">
      <c r="A1276" s="45">
        <v>1273</v>
      </c>
      <c r="C1276" s="40" t="s">
        <v>7</v>
      </c>
      <c r="D1276" s="31">
        <v>4</v>
      </c>
      <c r="E1276" s="31">
        <v>5</v>
      </c>
      <c r="F1276" s="31">
        <v>0</v>
      </c>
      <c r="G1276" s="31">
        <f t="shared" si="95"/>
        <v>9</v>
      </c>
      <c r="H1276" s="6">
        <f t="shared" si="96"/>
        <v>44.444444444444443</v>
      </c>
      <c r="I1276" s="6">
        <f t="shared" si="97"/>
        <v>55.555555555555557</v>
      </c>
      <c r="J1276" s="6">
        <f t="shared" si="98"/>
        <v>0</v>
      </c>
      <c r="K1276" s="6">
        <f t="shared" si="99"/>
        <v>100</v>
      </c>
    </row>
    <row r="1277" spans="1:11" x14ac:dyDescent="0.35">
      <c r="A1277" s="45">
        <v>1274</v>
      </c>
      <c r="C1277" s="40" t="s">
        <v>112</v>
      </c>
      <c r="D1277" s="31">
        <v>47</v>
      </c>
      <c r="E1277" s="31">
        <v>11</v>
      </c>
      <c r="F1277" s="31">
        <v>0</v>
      </c>
      <c r="G1277" s="31">
        <f t="shared" si="95"/>
        <v>58</v>
      </c>
      <c r="H1277" s="6">
        <f t="shared" si="96"/>
        <v>81.034482758620683</v>
      </c>
      <c r="I1277" s="6">
        <f t="shared" si="97"/>
        <v>18.96551724137931</v>
      </c>
      <c r="J1277" s="6">
        <f t="shared" si="98"/>
        <v>0</v>
      </c>
      <c r="K1277" s="6">
        <f t="shared" si="99"/>
        <v>100</v>
      </c>
    </row>
    <row r="1278" spans="1:11" x14ac:dyDescent="0.35">
      <c r="A1278" s="45">
        <v>1275</v>
      </c>
      <c r="C1278" s="40" t="s">
        <v>8</v>
      </c>
      <c r="D1278" s="31">
        <v>33</v>
      </c>
      <c r="E1278" s="31">
        <v>7</v>
      </c>
      <c r="F1278" s="31">
        <v>0</v>
      </c>
      <c r="G1278" s="31">
        <f t="shared" si="95"/>
        <v>40</v>
      </c>
      <c r="H1278" s="6">
        <f t="shared" si="96"/>
        <v>82.5</v>
      </c>
      <c r="I1278" s="6">
        <f t="shared" si="97"/>
        <v>17.5</v>
      </c>
      <c r="J1278" s="6">
        <f t="shared" si="98"/>
        <v>0</v>
      </c>
      <c r="K1278" s="6">
        <f t="shared" si="99"/>
        <v>100</v>
      </c>
    </row>
    <row r="1279" spans="1:11" x14ac:dyDescent="0.35">
      <c r="A1279" s="45">
        <v>1276</v>
      </c>
      <c r="C1279" s="40" t="s">
        <v>9</v>
      </c>
      <c r="D1279" s="31">
        <v>18</v>
      </c>
      <c r="E1279" s="31">
        <v>4</v>
      </c>
      <c r="F1279" s="31">
        <v>0</v>
      </c>
      <c r="G1279" s="31">
        <f t="shared" si="95"/>
        <v>22</v>
      </c>
      <c r="H1279" s="6">
        <f t="shared" si="96"/>
        <v>81.818181818181827</v>
      </c>
      <c r="I1279" s="6">
        <f t="shared" si="97"/>
        <v>18.181818181818183</v>
      </c>
      <c r="J1279" s="6">
        <f t="shared" si="98"/>
        <v>0</v>
      </c>
      <c r="K1279" s="6">
        <f t="shared" si="99"/>
        <v>100</v>
      </c>
    </row>
    <row r="1280" spans="1:11" x14ac:dyDescent="0.35">
      <c r="A1280" s="45">
        <v>1277</v>
      </c>
      <c r="C1280" s="40" t="s">
        <v>100</v>
      </c>
      <c r="D1280" s="31">
        <v>66</v>
      </c>
      <c r="E1280" s="31">
        <v>13</v>
      </c>
      <c r="F1280" s="31">
        <v>6</v>
      </c>
      <c r="G1280" s="31">
        <f t="shared" si="95"/>
        <v>85</v>
      </c>
      <c r="H1280" s="6">
        <f t="shared" si="96"/>
        <v>77.64705882352942</v>
      </c>
      <c r="I1280" s="6">
        <f t="shared" si="97"/>
        <v>15.294117647058824</v>
      </c>
      <c r="J1280" s="6">
        <f t="shared" si="98"/>
        <v>7.0588235294117645</v>
      </c>
      <c r="K1280" s="6">
        <f t="shared" si="99"/>
        <v>100</v>
      </c>
    </row>
    <row r="1281" spans="1:11" x14ac:dyDescent="0.35">
      <c r="A1281" s="45">
        <v>1278</v>
      </c>
      <c r="C1281" s="40" t="s">
        <v>113</v>
      </c>
      <c r="D1281" s="31">
        <v>7</v>
      </c>
      <c r="E1281" s="31">
        <v>0</v>
      </c>
      <c r="F1281" s="31">
        <v>0</v>
      </c>
      <c r="G1281" s="31">
        <f t="shared" si="95"/>
        <v>7</v>
      </c>
      <c r="H1281" s="6">
        <f t="shared" si="96"/>
        <v>100</v>
      </c>
      <c r="I1281" s="6">
        <f t="shared" si="97"/>
        <v>0</v>
      </c>
      <c r="J1281" s="6">
        <f t="shared" si="98"/>
        <v>0</v>
      </c>
      <c r="K1281" s="6">
        <f t="shared" si="99"/>
        <v>100</v>
      </c>
    </row>
    <row r="1282" spans="1:11" x14ac:dyDescent="0.35">
      <c r="A1282" s="45">
        <v>1279</v>
      </c>
      <c r="C1282" s="40" t="s">
        <v>10</v>
      </c>
      <c r="D1282" s="31">
        <v>104</v>
      </c>
      <c r="E1282" s="31">
        <v>58</v>
      </c>
      <c r="F1282" s="31">
        <v>5</v>
      </c>
      <c r="G1282" s="31">
        <f t="shared" si="95"/>
        <v>167</v>
      </c>
      <c r="H1282" s="6">
        <f t="shared" si="96"/>
        <v>62.275449101796411</v>
      </c>
      <c r="I1282" s="6">
        <f t="shared" si="97"/>
        <v>34.730538922155688</v>
      </c>
      <c r="J1282" s="6">
        <f t="shared" si="98"/>
        <v>2.9940119760479043</v>
      </c>
      <c r="K1282" s="6">
        <f t="shared" si="99"/>
        <v>100</v>
      </c>
    </row>
    <row r="1283" spans="1:11" x14ac:dyDescent="0.35">
      <c r="A1283" s="45">
        <v>1280</v>
      </c>
      <c r="C1283" s="40" t="s">
        <v>123</v>
      </c>
      <c r="D1283" s="31">
        <v>4</v>
      </c>
      <c r="E1283" s="31">
        <v>21</v>
      </c>
      <c r="F1283" s="31">
        <v>0</v>
      </c>
      <c r="G1283" s="31">
        <f t="shared" si="95"/>
        <v>25</v>
      </c>
      <c r="H1283" s="6">
        <f t="shared" si="96"/>
        <v>16</v>
      </c>
      <c r="I1283" s="6">
        <f t="shared" si="97"/>
        <v>84</v>
      </c>
      <c r="J1283" s="6">
        <f t="shared" si="98"/>
        <v>0</v>
      </c>
      <c r="K1283" s="6">
        <f t="shared" si="99"/>
        <v>100</v>
      </c>
    </row>
    <row r="1284" spans="1:11" x14ac:dyDescent="0.35">
      <c r="A1284" s="45">
        <v>1281</v>
      </c>
      <c r="C1284" s="40" t="s">
        <v>11</v>
      </c>
      <c r="D1284" s="31">
        <v>10</v>
      </c>
      <c r="E1284" s="31">
        <v>3</v>
      </c>
      <c r="F1284" s="31">
        <v>0</v>
      </c>
      <c r="G1284" s="31">
        <f t="shared" si="95"/>
        <v>13</v>
      </c>
      <c r="H1284" s="6">
        <f t="shared" si="96"/>
        <v>76.923076923076934</v>
      </c>
      <c r="I1284" s="6">
        <f t="shared" si="97"/>
        <v>23.076923076923077</v>
      </c>
      <c r="J1284" s="6">
        <f t="shared" si="98"/>
        <v>0</v>
      </c>
      <c r="K1284" s="6">
        <f t="shared" si="99"/>
        <v>100</v>
      </c>
    </row>
    <row r="1285" spans="1:11" x14ac:dyDescent="0.35">
      <c r="A1285" s="45">
        <v>1282</v>
      </c>
      <c r="C1285" s="40" t="s">
        <v>124</v>
      </c>
      <c r="D1285" s="31">
        <v>49</v>
      </c>
      <c r="E1285" s="31">
        <v>11</v>
      </c>
      <c r="F1285" s="31">
        <v>0</v>
      </c>
      <c r="G1285" s="31">
        <f t="shared" ref="G1285:G1348" si="100">SUM(D1285:F1285)</f>
        <v>60</v>
      </c>
      <c r="H1285" s="6">
        <f t="shared" ref="H1285:H1348" si="101">IF($G1285&gt;0,D1285/$G1285*100,"")</f>
        <v>81.666666666666671</v>
      </c>
      <c r="I1285" s="6">
        <f t="shared" ref="I1285:I1348" si="102">IF($G1285&gt;0,E1285/$G1285*100,"")</f>
        <v>18.333333333333332</v>
      </c>
      <c r="J1285" s="6">
        <f t="shared" ref="J1285:J1348" si="103">IF($G1285&gt;0,F1285/$G1285*100,"")</f>
        <v>0</v>
      </c>
      <c r="K1285" s="6">
        <f t="shared" ref="K1285:K1348" si="104">IF($G1285&gt;0,G1285/$G1285*100,"")</f>
        <v>100</v>
      </c>
    </row>
    <row r="1286" spans="1:11" x14ac:dyDescent="0.35">
      <c r="A1286" s="45">
        <v>1283</v>
      </c>
      <c r="C1286" s="40" t="s">
        <v>125</v>
      </c>
      <c r="D1286" s="31">
        <v>18</v>
      </c>
      <c r="E1286" s="31">
        <v>0</v>
      </c>
      <c r="F1286" s="31">
        <v>0</v>
      </c>
      <c r="G1286" s="31">
        <f t="shared" si="100"/>
        <v>18</v>
      </c>
      <c r="H1286" s="6">
        <f t="shared" si="101"/>
        <v>100</v>
      </c>
      <c r="I1286" s="6">
        <f t="shared" si="102"/>
        <v>0</v>
      </c>
      <c r="J1286" s="6">
        <f t="shared" si="103"/>
        <v>0</v>
      </c>
      <c r="K1286" s="6">
        <f t="shared" si="104"/>
        <v>100</v>
      </c>
    </row>
    <row r="1287" spans="1:11" x14ac:dyDescent="0.35">
      <c r="A1287" s="45">
        <v>1284</v>
      </c>
      <c r="C1287" s="40" t="s">
        <v>126</v>
      </c>
      <c r="D1287" s="31">
        <v>0</v>
      </c>
      <c r="E1287" s="31">
        <v>0</v>
      </c>
      <c r="F1287" s="31">
        <v>0</v>
      </c>
      <c r="G1287" s="31">
        <f t="shared" si="100"/>
        <v>0</v>
      </c>
      <c r="H1287" s="6" t="str">
        <f t="shared" si="101"/>
        <v/>
      </c>
      <c r="I1287" s="6" t="str">
        <f t="shared" si="102"/>
        <v/>
      </c>
      <c r="J1287" s="6" t="str">
        <f t="shared" si="103"/>
        <v/>
      </c>
      <c r="K1287" s="6" t="str">
        <f t="shared" si="104"/>
        <v/>
      </c>
    </row>
    <row r="1288" spans="1:11" x14ac:dyDescent="0.35">
      <c r="A1288" s="45">
        <v>1285</v>
      </c>
      <c r="C1288" s="40" t="s">
        <v>127</v>
      </c>
      <c r="D1288" s="31">
        <v>4</v>
      </c>
      <c r="E1288" s="31">
        <v>0</v>
      </c>
      <c r="F1288" s="31">
        <v>0</v>
      </c>
      <c r="G1288" s="31">
        <f t="shared" si="100"/>
        <v>4</v>
      </c>
      <c r="H1288" s="6">
        <f t="shared" si="101"/>
        <v>100</v>
      </c>
      <c r="I1288" s="6">
        <f t="shared" si="102"/>
        <v>0</v>
      </c>
      <c r="J1288" s="6">
        <f t="shared" si="103"/>
        <v>0</v>
      </c>
      <c r="K1288" s="6">
        <f t="shared" si="104"/>
        <v>100</v>
      </c>
    </row>
    <row r="1289" spans="1:11" x14ac:dyDescent="0.35">
      <c r="A1289" s="45">
        <v>1286</v>
      </c>
      <c r="C1289" s="40" t="s">
        <v>128</v>
      </c>
      <c r="D1289" s="31">
        <v>0</v>
      </c>
      <c r="E1289" s="31">
        <v>0</v>
      </c>
      <c r="F1289" s="31">
        <v>0</v>
      </c>
      <c r="G1289" s="31">
        <f t="shared" si="100"/>
        <v>0</v>
      </c>
      <c r="H1289" s="6" t="str">
        <f t="shared" si="101"/>
        <v/>
      </c>
      <c r="I1289" s="6" t="str">
        <f t="shared" si="102"/>
        <v/>
      </c>
      <c r="J1289" s="6" t="str">
        <f t="shared" si="103"/>
        <v/>
      </c>
      <c r="K1289" s="6" t="str">
        <f t="shared" si="104"/>
        <v/>
      </c>
    </row>
    <row r="1290" spans="1:11" x14ac:dyDescent="0.35">
      <c r="A1290" s="45">
        <v>1287</v>
      </c>
      <c r="C1290" s="40" t="s">
        <v>129</v>
      </c>
      <c r="D1290" s="31">
        <v>6</v>
      </c>
      <c r="E1290" s="31">
        <v>0</v>
      </c>
      <c r="F1290" s="31">
        <v>0</v>
      </c>
      <c r="G1290" s="31">
        <f t="shared" si="100"/>
        <v>6</v>
      </c>
      <c r="H1290" s="6">
        <f t="shared" si="101"/>
        <v>100</v>
      </c>
      <c r="I1290" s="6">
        <f t="shared" si="102"/>
        <v>0</v>
      </c>
      <c r="J1290" s="6">
        <f t="shared" si="103"/>
        <v>0</v>
      </c>
      <c r="K1290" s="6">
        <f t="shared" si="104"/>
        <v>100</v>
      </c>
    </row>
    <row r="1291" spans="1:11" x14ac:dyDescent="0.35">
      <c r="A1291" s="45">
        <v>1288</v>
      </c>
      <c r="B1291" s="3" t="s">
        <v>32</v>
      </c>
      <c r="C1291" s="40" t="s">
        <v>1</v>
      </c>
      <c r="D1291" s="31">
        <v>2442</v>
      </c>
      <c r="E1291" s="31">
        <v>167</v>
      </c>
      <c r="F1291" s="31">
        <v>31</v>
      </c>
      <c r="G1291" s="31">
        <f t="shared" si="100"/>
        <v>2640</v>
      </c>
      <c r="H1291" s="6">
        <f t="shared" si="101"/>
        <v>92.5</v>
      </c>
      <c r="I1291" s="6">
        <f t="shared" si="102"/>
        <v>6.3257575757575761</v>
      </c>
      <c r="J1291" s="6">
        <f t="shared" si="103"/>
        <v>1.1742424242424241</v>
      </c>
      <c r="K1291" s="6">
        <f t="shared" si="104"/>
        <v>100</v>
      </c>
    </row>
    <row r="1292" spans="1:11" x14ac:dyDescent="0.35">
      <c r="A1292" s="45">
        <v>1289</v>
      </c>
      <c r="C1292" s="40" t="s">
        <v>116</v>
      </c>
      <c r="D1292" s="31">
        <v>171</v>
      </c>
      <c r="E1292" s="31">
        <v>4</v>
      </c>
      <c r="F1292" s="31">
        <v>3</v>
      </c>
      <c r="G1292" s="31">
        <f t="shared" si="100"/>
        <v>178</v>
      </c>
      <c r="H1292" s="6">
        <f t="shared" si="101"/>
        <v>96.067415730337075</v>
      </c>
      <c r="I1292" s="6">
        <f t="shared" si="102"/>
        <v>2.2471910112359552</v>
      </c>
      <c r="J1292" s="6">
        <f t="shared" si="103"/>
        <v>1.6853932584269662</v>
      </c>
      <c r="K1292" s="6">
        <f t="shared" si="104"/>
        <v>100</v>
      </c>
    </row>
    <row r="1293" spans="1:11" x14ac:dyDescent="0.35">
      <c r="A1293" s="45">
        <v>1290</v>
      </c>
      <c r="C1293" s="40" t="s">
        <v>117</v>
      </c>
      <c r="D1293" s="31">
        <v>44</v>
      </c>
      <c r="E1293" s="31">
        <v>16</v>
      </c>
      <c r="F1293" s="31">
        <v>0</v>
      </c>
      <c r="G1293" s="31">
        <f t="shared" si="100"/>
        <v>60</v>
      </c>
      <c r="H1293" s="6">
        <f t="shared" si="101"/>
        <v>73.333333333333329</v>
      </c>
      <c r="I1293" s="6">
        <f t="shared" si="102"/>
        <v>26.666666666666668</v>
      </c>
      <c r="J1293" s="6">
        <f t="shared" si="103"/>
        <v>0</v>
      </c>
      <c r="K1293" s="6">
        <f t="shared" si="104"/>
        <v>100</v>
      </c>
    </row>
    <row r="1294" spans="1:11" x14ac:dyDescent="0.35">
      <c r="A1294" s="45">
        <v>1291</v>
      </c>
      <c r="C1294" s="40" t="s">
        <v>118</v>
      </c>
      <c r="D1294" s="31">
        <v>23</v>
      </c>
      <c r="E1294" s="31">
        <v>21</v>
      </c>
      <c r="F1294" s="31">
        <v>0</v>
      </c>
      <c r="G1294" s="31">
        <f t="shared" si="100"/>
        <v>44</v>
      </c>
      <c r="H1294" s="6">
        <f t="shared" si="101"/>
        <v>52.272727272727273</v>
      </c>
      <c r="I1294" s="6">
        <f t="shared" si="102"/>
        <v>47.727272727272727</v>
      </c>
      <c r="J1294" s="6">
        <f t="shared" si="103"/>
        <v>0</v>
      </c>
      <c r="K1294" s="6">
        <f t="shared" si="104"/>
        <v>100</v>
      </c>
    </row>
    <row r="1295" spans="1:11" x14ac:dyDescent="0.35">
      <c r="A1295" s="45">
        <v>1292</v>
      </c>
      <c r="C1295" s="40" t="s">
        <v>108</v>
      </c>
      <c r="D1295" s="31">
        <v>47</v>
      </c>
      <c r="E1295" s="31">
        <v>13</v>
      </c>
      <c r="F1295" s="31">
        <v>0</v>
      </c>
      <c r="G1295" s="31">
        <f t="shared" si="100"/>
        <v>60</v>
      </c>
      <c r="H1295" s="6">
        <f t="shared" si="101"/>
        <v>78.333333333333329</v>
      </c>
      <c r="I1295" s="6">
        <f t="shared" si="102"/>
        <v>21.666666666666668</v>
      </c>
      <c r="J1295" s="6">
        <f t="shared" si="103"/>
        <v>0</v>
      </c>
      <c r="K1295" s="6">
        <f t="shared" si="104"/>
        <v>100</v>
      </c>
    </row>
    <row r="1296" spans="1:11" x14ac:dyDescent="0.35">
      <c r="A1296" s="45">
        <v>1293</v>
      </c>
      <c r="C1296" s="40" t="s">
        <v>119</v>
      </c>
      <c r="D1296" s="31">
        <v>232</v>
      </c>
      <c r="E1296" s="31">
        <v>17</v>
      </c>
      <c r="F1296" s="31">
        <v>0</v>
      </c>
      <c r="G1296" s="31">
        <f t="shared" si="100"/>
        <v>249</v>
      </c>
      <c r="H1296" s="6">
        <f t="shared" si="101"/>
        <v>93.172690763052216</v>
      </c>
      <c r="I1296" s="6">
        <f t="shared" si="102"/>
        <v>6.8273092369477917</v>
      </c>
      <c r="J1296" s="6">
        <f t="shared" si="103"/>
        <v>0</v>
      </c>
      <c r="K1296" s="6">
        <f t="shared" si="104"/>
        <v>100</v>
      </c>
    </row>
    <row r="1297" spans="1:11" x14ac:dyDescent="0.35">
      <c r="A1297" s="45">
        <v>1294</v>
      </c>
      <c r="C1297" s="40" t="s">
        <v>2</v>
      </c>
      <c r="D1297" s="31">
        <v>2444</v>
      </c>
      <c r="E1297" s="31">
        <v>269</v>
      </c>
      <c r="F1297" s="31">
        <v>32</v>
      </c>
      <c r="G1297" s="31">
        <f t="shared" si="100"/>
        <v>2745</v>
      </c>
      <c r="H1297" s="6">
        <f t="shared" si="101"/>
        <v>89.034608378870672</v>
      </c>
      <c r="I1297" s="6">
        <f t="shared" si="102"/>
        <v>9.7996357012750455</v>
      </c>
      <c r="J1297" s="6">
        <f t="shared" si="103"/>
        <v>1.1657559198542806</v>
      </c>
      <c r="K1297" s="6">
        <f t="shared" si="104"/>
        <v>100</v>
      </c>
    </row>
    <row r="1298" spans="1:11" x14ac:dyDescent="0.35">
      <c r="A1298" s="45">
        <v>1295</v>
      </c>
      <c r="C1298" s="40" t="s">
        <v>109</v>
      </c>
      <c r="D1298" s="31">
        <v>65</v>
      </c>
      <c r="E1298" s="31">
        <v>20</v>
      </c>
      <c r="F1298" s="31">
        <v>0</v>
      </c>
      <c r="G1298" s="31">
        <f t="shared" si="100"/>
        <v>85</v>
      </c>
      <c r="H1298" s="6">
        <f t="shared" si="101"/>
        <v>76.470588235294116</v>
      </c>
      <c r="I1298" s="6">
        <f t="shared" si="102"/>
        <v>23.52941176470588</v>
      </c>
      <c r="J1298" s="6">
        <f t="shared" si="103"/>
        <v>0</v>
      </c>
      <c r="K1298" s="6">
        <f t="shared" si="104"/>
        <v>100</v>
      </c>
    </row>
    <row r="1299" spans="1:11" x14ac:dyDescent="0.35">
      <c r="A1299" s="45">
        <v>1296</v>
      </c>
      <c r="C1299" s="40" t="s">
        <v>99</v>
      </c>
      <c r="D1299" s="31">
        <v>69</v>
      </c>
      <c r="E1299" s="31">
        <v>22</v>
      </c>
      <c r="F1299" s="31">
        <v>0</v>
      </c>
      <c r="G1299" s="31">
        <f t="shared" si="100"/>
        <v>91</v>
      </c>
      <c r="H1299" s="6">
        <f t="shared" si="101"/>
        <v>75.824175824175825</v>
      </c>
      <c r="I1299" s="6">
        <f t="shared" si="102"/>
        <v>24.175824175824175</v>
      </c>
      <c r="J1299" s="6">
        <f t="shared" si="103"/>
        <v>0</v>
      </c>
      <c r="K1299" s="6">
        <f t="shared" si="104"/>
        <v>100</v>
      </c>
    </row>
    <row r="1300" spans="1:11" x14ac:dyDescent="0.35">
      <c r="A1300" s="45">
        <v>1297</v>
      </c>
      <c r="B1300" s="2"/>
      <c r="C1300" s="40" t="s">
        <v>3</v>
      </c>
      <c r="D1300" s="31">
        <v>523</v>
      </c>
      <c r="E1300" s="31">
        <v>224</v>
      </c>
      <c r="F1300" s="31">
        <v>13</v>
      </c>
      <c r="G1300" s="31">
        <f t="shared" si="100"/>
        <v>760</v>
      </c>
      <c r="H1300" s="6">
        <f t="shared" si="101"/>
        <v>68.815789473684205</v>
      </c>
      <c r="I1300" s="6">
        <f t="shared" si="102"/>
        <v>29.473684210526311</v>
      </c>
      <c r="J1300" s="6">
        <f t="shared" si="103"/>
        <v>1.7105263157894739</v>
      </c>
      <c r="K1300" s="6">
        <f t="shared" si="104"/>
        <v>100</v>
      </c>
    </row>
    <row r="1301" spans="1:11" x14ac:dyDescent="0.35">
      <c r="A1301" s="45">
        <v>1298</v>
      </c>
      <c r="C1301" s="40" t="s">
        <v>4</v>
      </c>
      <c r="D1301" s="31">
        <v>36</v>
      </c>
      <c r="E1301" s="31">
        <v>38</v>
      </c>
      <c r="F1301" s="31">
        <v>0</v>
      </c>
      <c r="G1301" s="31">
        <f t="shared" si="100"/>
        <v>74</v>
      </c>
      <c r="H1301" s="6">
        <f t="shared" si="101"/>
        <v>48.648648648648653</v>
      </c>
      <c r="I1301" s="6">
        <f t="shared" si="102"/>
        <v>51.351351351351347</v>
      </c>
      <c r="J1301" s="6">
        <f t="shared" si="103"/>
        <v>0</v>
      </c>
      <c r="K1301" s="6">
        <f t="shared" si="104"/>
        <v>100</v>
      </c>
    </row>
    <row r="1302" spans="1:11" x14ac:dyDescent="0.35">
      <c r="A1302" s="45">
        <v>1299</v>
      </c>
      <c r="C1302" s="40" t="s">
        <v>110</v>
      </c>
      <c r="D1302" s="31">
        <v>0</v>
      </c>
      <c r="E1302" s="31">
        <v>0</v>
      </c>
      <c r="F1302" s="31">
        <v>0</v>
      </c>
      <c r="G1302" s="31">
        <f t="shared" si="100"/>
        <v>0</v>
      </c>
      <c r="H1302" s="6" t="str">
        <f t="shared" si="101"/>
        <v/>
      </c>
      <c r="I1302" s="6" t="str">
        <f t="shared" si="102"/>
        <v/>
      </c>
      <c r="J1302" s="6" t="str">
        <f t="shared" si="103"/>
        <v/>
      </c>
      <c r="K1302" s="6" t="str">
        <f t="shared" si="104"/>
        <v/>
      </c>
    </row>
    <row r="1303" spans="1:11" x14ac:dyDescent="0.35">
      <c r="A1303" s="45">
        <v>1300</v>
      </c>
      <c r="C1303" s="40" t="s">
        <v>5</v>
      </c>
      <c r="D1303" s="31">
        <v>1247</v>
      </c>
      <c r="E1303" s="31">
        <v>1693</v>
      </c>
      <c r="F1303" s="31">
        <v>17</v>
      </c>
      <c r="G1303" s="31">
        <f t="shared" si="100"/>
        <v>2957</v>
      </c>
      <c r="H1303" s="6">
        <f t="shared" si="101"/>
        <v>42.171119377747715</v>
      </c>
      <c r="I1303" s="6">
        <f t="shared" si="102"/>
        <v>57.253973621914099</v>
      </c>
      <c r="J1303" s="6">
        <f t="shared" si="103"/>
        <v>0.57490700033818054</v>
      </c>
      <c r="K1303" s="6">
        <f t="shared" si="104"/>
        <v>100</v>
      </c>
    </row>
    <row r="1304" spans="1:11" x14ac:dyDescent="0.35">
      <c r="A1304" s="45">
        <v>1301</v>
      </c>
      <c r="C1304" s="40" t="s">
        <v>6</v>
      </c>
      <c r="D1304" s="31">
        <v>74</v>
      </c>
      <c r="E1304" s="31">
        <v>69</v>
      </c>
      <c r="F1304" s="31">
        <v>0</v>
      </c>
      <c r="G1304" s="31">
        <f t="shared" si="100"/>
        <v>143</v>
      </c>
      <c r="H1304" s="6">
        <f t="shared" si="101"/>
        <v>51.748251748251747</v>
      </c>
      <c r="I1304" s="6">
        <f t="shared" si="102"/>
        <v>48.251748251748253</v>
      </c>
      <c r="J1304" s="6">
        <f t="shared" si="103"/>
        <v>0</v>
      </c>
      <c r="K1304" s="6">
        <f t="shared" si="104"/>
        <v>100</v>
      </c>
    </row>
    <row r="1305" spans="1:11" x14ac:dyDescent="0.35">
      <c r="A1305" s="45">
        <v>1302</v>
      </c>
      <c r="C1305" s="40" t="s">
        <v>120</v>
      </c>
      <c r="D1305" s="31">
        <v>358</v>
      </c>
      <c r="E1305" s="31">
        <v>86</v>
      </c>
      <c r="F1305" s="31">
        <v>0</v>
      </c>
      <c r="G1305" s="31">
        <f t="shared" si="100"/>
        <v>444</v>
      </c>
      <c r="H1305" s="6">
        <f t="shared" si="101"/>
        <v>80.630630630630634</v>
      </c>
      <c r="I1305" s="6">
        <f t="shared" si="102"/>
        <v>19.36936936936937</v>
      </c>
      <c r="J1305" s="6">
        <f t="shared" si="103"/>
        <v>0</v>
      </c>
      <c r="K1305" s="6">
        <f t="shared" si="104"/>
        <v>100</v>
      </c>
    </row>
    <row r="1306" spans="1:11" x14ac:dyDescent="0.35">
      <c r="A1306" s="45">
        <v>1303</v>
      </c>
      <c r="C1306" s="40" t="s">
        <v>121</v>
      </c>
      <c r="D1306" s="31">
        <v>59</v>
      </c>
      <c r="E1306" s="31">
        <v>119</v>
      </c>
      <c r="F1306" s="31">
        <v>0</v>
      </c>
      <c r="G1306" s="31">
        <f t="shared" si="100"/>
        <v>178</v>
      </c>
      <c r="H1306" s="6">
        <f t="shared" si="101"/>
        <v>33.146067415730336</v>
      </c>
      <c r="I1306" s="6">
        <f t="shared" si="102"/>
        <v>66.853932584269657</v>
      </c>
      <c r="J1306" s="6">
        <f t="shared" si="103"/>
        <v>0</v>
      </c>
      <c r="K1306" s="6">
        <f t="shared" si="104"/>
        <v>100</v>
      </c>
    </row>
    <row r="1307" spans="1:11" x14ac:dyDescent="0.35">
      <c r="A1307" s="45">
        <v>1304</v>
      </c>
      <c r="C1307" s="40" t="s">
        <v>122</v>
      </c>
      <c r="D1307" s="31">
        <v>139</v>
      </c>
      <c r="E1307" s="31">
        <v>70</v>
      </c>
      <c r="F1307" s="31">
        <v>3</v>
      </c>
      <c r="G1307" s="31">
        <f t="shared" si="100"/>
        <v>212</v>
      </c>
      <c r="H1307" s="6">
        <f t="shared" si="101"/>
        <v>65.566037735849065</v>
      </c>
      <c r="I1307" s="6">
        <f t="shared" si="102"/>
        <v>33.018867924528301</v>
      </c>
      <c r="J1307" s="6">
        <f t="shared" si="103"/>
        <v>1.4150943396226416</v>
      </c>
      <c r="K1307" s="6">
        <f t="shared" si="104"/>
        <v>100</v>
      </c>
    </row>
    <row r="1308" spans="1:11" x14ac:dyDescent="0.35">
      <c r="A1308" s="45">
        <v>1305</v>
      </c>
      <c r="C1308" s="40" t="s">
        <v>111</v>
      </c>
      <c r="D1308" s="31">
        <v>38</v>
      </c>
      <c r="E1308" s="31">
        <v>9</v>
      </c>
      <c r="F1308" s="31">
        <v>0</v>
      </c>
      <c r="G1308" s="31">
        <f t="shared" si="100"/>
        <v>47</v>
      </c>
      <c r="H1308" s="6">
        <f t="shared" si="101"/>
        <v>80.851063829787222</v>
      </c>
      <c r="I1308" s="6">
        <f t="shared" si="102"/>
        <v>19.148936170212767</v>
      </c>
      <c r="J1308" s="6">
        <f t="shared" si="103"/>
        <v>0</v>
      </c>
      <c r="K1308" s="6">
        <f t="shared" si="104"/>
        <v>100</v>
      </c>
    </row>
    <row r="1309" spans="1:11" x14ac:dyDescent="0.35">
      <c r="A1309" s="45">
        <v>1306</v>
      </c>
      <c r="C1309" s="40" t="s">
        <v>7</v>
      </c>
      <c r="D1309" s="31">
        <v>94</v>
      </c>
      <c r="E1309" s="31">
        <v>15</v>
      </c>
      <c r="F1309" s="31">
        <v>0</v>
      </c>
      <c r="G1309" s="31">
        <f t="shared" si="100"/>
        <v>109</v>
      </c>
      <c r="H1309" s="6">
        <f t="shared" si="101"/>
        <v>86.238532110091754</v>
      </c>
      <c r="I1309" s="6">
        <f t="shared" si="102"/>
        <v>13.761467889908257</v>
      </c>
      <c r="J1309" s="6">
        <f t="shared" si="103"/>
        <v>0</v>
      </c>
      <c r="K1309" s="6">
        <f t="shared" si="104"/>
        <v>100</v>
      </c>
    </row>
    <row r="1310" spans="1:11" x14ac:dyDescent="0.35">
      <c r="A1310" s="45">
        <v>1307</v>
      </c>
      <c r="C1310" s="40" t="s">
        <v>112</v>
      </c>
      <c r="D1310" s="31">
        <v>167</v>
      </c>
      <c r="E1310" s="31">
        <v>91</v>
      </c>
      <c r="F1310" s="31">
        <v>3</v>
      </c>
      <c r="G1310" s="31">
        <f t="shared" si="100"/>
        <v>261</v>
      </c>
      <c r="H1310" s="6">
        <f t="shared" si="101"/>
        <v>63.984674329501914</v>
      </c>
      <c r="I1310" s="6">
        <f t="shared" si="102"/>
        <v>34.865900383141764</v>
      </c>
      <c r="J1310" s="6">
        <f t="shared" si="103"/>
        <v>1.1494252873563218</v>
      </c>
      <c r="K1310" s="6">
        <f t="shared" si="104"/>
        <v>100</v>
      </c>
    </row>
    <row r="1311" spans="1:11" x14ac:dyDescent="0.35">
      <c r="A1311" s="45">
        <v>1308</v>
      </c>
      <c r="C1311" s="40" t="s">
        <v>8</v>
      </c>
      <c r="D1311" s="31">
        <v>987</v>
      </c>
      <c r="E1311" s="31">
        <v>152</v>
      </c>
      <c r="F1311" s="31">
        <v>15</v>
      </c>
      <c r="G1311" s="31">
        <f t="shared" si="100"/>
        <v>1154</v>
      </c>
      <c r="H1311" s="6">
        <f t="shared" si="101"/>
        <v>85.52859618717504</v>
      </c>
      <c r="I1311" s="6">
        <f t="shared" si="102"/>
        <v>13.171577123050259</v>
      </c>
      <c r="J1311" s="6">
        <f t="shared" si="103"/>
        <v>1.2998266897746966</v>
      </c>
      <c r="K1311" s="6">
        <f t="shared" si="104"/>
        <v>100</v>
      </c>
    </row>
    <row r="1312" spans="1:11" x14ac:dyDescent="0.35">
      <c r="A1312" s="45">
        <v>1309</v>
      </c>
      <c r="C1312" s="40" t="s">
        <v>9</v>
      </c>
      <c r="D1312" s="31">
        <v>443</v>
      </c>
      <c r="E1312" s="31">
        <v>112</v>
      </c>
      <c r="F1312" s="31">
        <v>14</v>
      </c>
      <c r="G1312" s="31">
        <f t="shared" si="100"/>
        <v>569</v>
      </c>
      <c r="H1312" s="6">
        <f t="shared" si="101"/>
        <v>77.85588752196837</v>
      </c>
      <c r="I1312" s="6">
        <f t="shared" si="102"/>
        <v>19.68365553602812</v>
      </c>
      <c r="J1312" s="6">
        <f t="shared" si="103"/>
        <v>2.4604569420035149</v>
      </c>
      <c r="K1312" s="6">
        <f t="shared" si="104"/>
        <v>100</v>
      </c>
    </row>
    <row r="1313" spans="1:11" x14ac:dyDescent="0.35">
      <c r="A1313" s="45">
        <v>1310</v>
      </c>
      <c r="C1313" s="40" t="s">
        <v>100</v>
      </c>
      <c r="D1313" s="31">
        <v>11464</v>
      </c>
      <c r="E1313" s="31">
        <v>2047</v>
      </c>
      <c r="F1313" s="31">
        <v>206</v>
      </c>
      <c r="G1313" s="31">
        <f t="shared" si="100"/>
        <v>13717</v>
      </c>
      <c r="H1313" s="6">
        <f t="shared" si="101"/>
        <v>83.57512575636072</v>
      </c>
      <c r="I1313" s="6">
        <f t="shared" si="102"/>
        <v>14.923088138805863</v>
      </c>
      <c r="J1313" s="6">
        <f t="shared" si="103"/>
        <v>1.5017861048334185</v>
      </c>
      <c r="K1313" s="6">
        <f t="shared" si="104"/>
        <v>100</v>
      </c>
    </row>
    <row r="1314" spans="1:11" x14ac:dyDescent="0.35">
      <c r="A1314" s="45">
        <v>1311</v>
      </c>
      <c r="C1314" s="40" t="s">
        <v>113</v>
      </c>
      <c r="D1314" s="31">
        <v>38</v>
      </c>
      <c r="E1314" s="31">
        <v>33</v>
      </c>
      <c r="F1314" s="31">
        <v>0</v>
      </c>
      <c r="G1314" s="31">
        <f t="shared" si="100"/>
        <v>71</v>
      </c>
      <c r="H1314" s="6">
        <f t="shared" si="101"/>
        <v>53.521126760563376</v>
      </c>
      <c r="I1314" s="6">
        <f t="shared" si="102"/>
        <v>46.478873239436616</v>
      </c>
      <c r="J1314" s="6">
        <f t="shared" si="103"/>
        <v>0</v>
      </c>
      <c r="K1314" s="6">
        <f t="shared" si="104"/>
        <v>100</v>
      </c>
    </row>
    <row r="1315" spans="1:11" x14ac:dyDescent="0.35">
      <c r="A1315" s="45">
        <v>1312</v>
      </c>
      <c r="C1315" s="40" t="s">
        <v>10</v>
      </c>
      <c r="D1315" s="31">
        <v>1398</v>
      </c>
      <c r="E1315" s="31">
        <v>953</v>
      </c>
      <c r="F1315" s="31">
        <v>15</v>
      </c>
      <c r="G1315" s="31">
        <f t="shared" si="100"/>
        <v>2366</v>
      </c>
      <c r="H1315" s="6">
        <f t="shared" si="101"/>
        <v>59.087066779374474</v>
      </c>
      <c r="I1315" s="6">
        <f t="shared" si="102"/>
        <v>40.278951817413358</v>
      </c>
      <c r="J1315" s="6">
        <f t="shared" si="103"/>
        <v>0.63398140321217245</v>
      </c>
      <c r="K1315" s="6">
        <f t="shared" si="104"/>
        <v>100</v>
      </c>
    </row>
    <row r="1316" spans="1:11" x14ac:dyDescent="0.35">
      <c r="A1316" s="45">
        <v>1313</v>
      </c>
      <c r="C1316" s="40" t="s">
        <v>123</v>
      </c>
      <c r="D1316" s="31">
        <v>14</v>
      </c>
      <c r="E1316" s="31">
        <v>37</v>
      </c>
      <c r="F1316" s="31">
        <v>0</v>
      </c>
      <c r="G1316" s="31">
        <f t="shared" si="100"/>
        <v>51</v>
      </c>
      <c r="H1316" s="6">
        <f t="shared" si="101"/>
        <v>27.450980392156865</v>
      </c>
      <c r="I1316" s="6">
        <f t="shared" si="102"/>
        <v>72.549019607843135</v>
      </c>
      <c r="J1316" s="6">
        <f t="shared" si="103"/>
        <v>0</v>
      </c>
      <c r="K1316" s="6">
        <f t="shared" si="104"/>
        <v>100</v>
      </c>
    </row>
    <row r="1317" spans="1:11" x14ac:dyDescent="0.35">
      <c r="A1317" s="45">
        <v>1314</v>
      </c>
      <c r="C1317" s="40" t="s">
        <v>11</v>
      </c>
      <c r="D1317" s="31">
        <v>173</v>
      </c>
      <c r="E1317" s="31">
        <v>419</v>
      </c>
      <c r="F1317" s="31">
        <v>0</v>
      </c>
      <c r="G1317" s="31">
        <f t="shared" si="100"/>
        <v>592</v>
      </c>
      <c r="H1317" s="6">
        <f t="shared" si="101"/>
        <v>29.222972972972972</v>
      </c>
      <c r="I1317" s="6">
        <f t="shared" si="102"/>
        <v>70.777027027027032</v>
      </c>
      <c r="J1317" s="6">
        <f t="shared" si="103"/>
        <v>0</v>
      </c>
      <c r="K1317" s="6">
        <f t="shared" si="104"/>
        <v>100</v>
      </c>
    </row>
    <row r="1318" spans="1:11" x14ac:dyDescent="0.35">
      <c r="A1318" s="45">
        <v>1315</v>
      </c>
      <c r="C1318" s="40" t="s">
        <v>124</v>
      </c>
      <c r="D1318" s="31">
        <v>584</v>
      </c>
      <c r="E1318" s="31">
        <v>252</v>
      </c>
      <c r="F1318" s="31">
        <v>7</v>
      </c>
      <c r="G1318" s="31">
        <f t="shared" si="100"/>
        <v>843</v>
      </c>
      <c r="H1318" s="6">
        <f t="shared" si="101"/>
        <v>69.276393831553975</v>
      </c>
      <c r="I1318" s="6">
        <f t="shared" si="102"/>
        <v>29.893238434163699</v>
      </c>
      <c r="J1318" s="6">
        <f t="shared" si="103"/>
        <v>0.83036773428232491</v>
      </c>
      <c r="K1318" s="6">
        <f t="shared" si="104"/>
        <v>100</v>
      </c>
    </row>
    <row r="1319" spans="1:11" x14ac:dyDescent="0.35">
      <c r="A1319" s="45">
        <v>1316</v>
      </c>
      <c r="C1319" s="40" t="s">
        <v>125</v>
      </c>
      <c r="D1319" s="31">
        <v>34</v>
      </c>
      <c r="E1319" s="31">
        <v>42</v>
      </c>
      <c r="F1319" s="31">
        <v>0</v>
      </c>
      <c r="G1319" s="31">
        <f t="shared" si="100"/>
        <v>76</v>
      </c>
      <c r="H1319" s="6">
        <f t="shared" si="101"/>
        <v>44.736842105263158</v>
      </c>
      <c r="I1319" s="6">
        <f t="shared" si="102"/>
        <v>55.26315789473685</v>
      </c>
      <c r="J1319" s="6">
        <f t="shared" si="103"/>
        <v>0</v>
      </c>
      <c r="K1319" s="6">
        <f t="shared" si="104"/>
        <v>100</v>
      </c>
    </row>
    <row r="1320" spans="1:11" x14ac:dyDescent="0.35">
      <c r="A1320" s="45">
        <v>1317</v>
      </c>
      <c r="C1320" s="40" t="s">
        <v>126</v>
      </c>
      <c r="D1320" s="31">
        <v>27</v>
      </c>
      <c r="E1320" s="31">
        <v>33</v>
      </c>
      <c r="F1320" s="31">
        <v>0</v>
      </c>
      <c r="G1320" s="31">
        <f t="shared" si="100"/>
        <v>60</v>
      </c>
      <c r="H1320" s="6">
        <f t="shared" si="101"/>
        <v>45</v>
      </c>
      <c r="I1320" s="6">
        <f t="shared" si="102"/>
        <v>55.000000000000007</v>
      </c>
      <c r="J1320" s="6">
        <f t="shared" si="103"/>
        <v>0</v>
      </c>
      <c r="K1320" s="6">
        <f t="shared" si="104"/>
        <v>100</v>
      </c>
    </row>
    <row r="1321" spans="1:11" x14ac:dyDescent="0.35">
      <c r="A1321" s="45">
        <v>1318</v>
      </c>
      <c r="C1321" s="40" t="s">
        <v>127</v>
      </c>
      <c r="D1321" s="31">
        <v>7</v>
      </c>
      <c r="E1321" s="31">
        <v>4</v>
      </c>
      <c r="F1321" s="31">
        <v>0</v>
      </c>
      <c r="G1321" s="31">
        <f t="shared" si="100"/>
        <v>11</v>
      </c>
      <c r="H1321" s="6">
        <f t="shared" si="101"/>
        <v>63.636363636363633</v>
      </c>
      <c r="I1321" s="6">
        <f t="shared" si="102"/>
        <v>36.363636363636367</v>
      </c>
      <c r="J1321" s="6">
        <f t="shared" si="103"/>
        <v>0</v>
      </c>
      <c r="K1321" s="6">
        <f t="shared" si="104"/>
        <v>100</v>
      </c>
    </row>
    <row r="1322" spans="1:11" x14ac:dyDescent="0.35">
      <c r="A1322" s="45">
        <v>1319</v>
      </c>
      <c r="C1322" s="40" t="s">
        <v>128</v>
      </c>
      <c r="D1322" s="31">
        <v>0</v>
      </c>
      <c r="E1322" s="31">
        <v>9</v>
      </c>
      <c r="F1322" s="31">
        <v>0</v>
      </c>
      <c r="G1322" s="31">
        <f t="shared" si="100"/>
        <v>9</v>
      </c>
      <c r="H1322" s="6">
        <f t="shared" si="101"/>
        <v>0</v>
      </c>
      <c r="I1322" s="6">
        <f t="shared" si="102"/>
        <v>100</v>
      </c>
      <c r="J1322" s="6">
        <f t="shared" si="103"/>
        <v>0</v>
      </c>
      <c r="K1322" s="6">
        <f t="shared" si="104"/>
        <v>100</v>
      </c>
    </row>
    <row r="1323" spans="1:11" x14ac:dyDescent="0.35">
      <c r="A1323" s="45">
        <v>1320</v>
      </c>
      <c r="C1323" s="40" t="s">
        <v>129</v>
      </c>
      <c r="D1323" s="31">
        <v>7</v>
      </c>
      <c r="E1323" s="31">
        <v>0</v>
      </c>
      <c r="F1323" s="31">
        <v>0</v>
      </c>
      <c r="G1323" s="31">
        <f t="shared" si="100"/>
        <v>7</v>
      </c>
      <c r="H1323" s="6">
        <f t="shared" si="101"/>
        <v>100</v>
      </c>
      <c r="I1323" s="6">
        <f t="shared" si="102"/>
        <v>0</v>
      </c>
      <c r="J1323" s="6">
        <f t="shared" si="103"/>
        <v>0</v>
      </c>
      <c r="K1323" s="6">
        <f t="shared" si="104"/>
        <v>100</v>
      </c>
    </row>
    <row r="1324" spans="1:11" x14ac:dyDescent="0.35">
      <c r="A1324" s="45">
        <v>1321</v>
      </c>
      <c r="B1324" s="3" t="s">
        <v>71</v>
      </c>
      <c r="C1324" s="40" t="s">
        <v>1</v>
      </c>
      <c r="D1324" s="31">
        <v>17</v>
      </c>
      <c r="E1324" s="31">
        <v>0</v>
      </c>
      <c r="F1324" s="31">
        <v>0</v>
      </c>
      <c r="G1324" s="31">
        <f t="shared" si="100"/>
        <v>17</v>
      </c>
      <c r="H1324" s="6">
        <f t="shared" si="101"/>
        <v>100</v>
      </c>
      <c r="I1324" s="6">
        <f t="shared" si="102"/>
        <v>0</v>
      </c>
      <c r="J1324" s="6">
        <f t="shared" si="103"/>
        <v>0</v>
      </c>
      <c r="K1324" s="6">
        <f t="shared" si="104"/>
        <v>100</v>
      </c>
    </row>
    <row r="1325" spans="1:11" x14ac:dyDescent="0.35">
      <c r="A1325" s="45">
        <v>1322</v>
      </c>
      <c r="C1325" s="40" t="s">
        <v>116</v>
      </c>
      <c r="D1325" s="31">
        <v>3</v>
      </c>
      <c r="E1325" s="31">
        <v>0</v>
      </c>
      <c r="F1325" s="31">
        <v>0</v>
      </c>
      <c r="G1325" s="31">
        <f t="shared" si="100"/>
        <v>3</v>
      </c>
      <c r="H1325" s="6">
        <f t="shared" si="101"/>
        <v>100</v>
      </c>
      <c r="I1325" s="6">
        <f t="shared" si="102"/>
        <v>0</v>
      </c>
      <c r="J1325" s="6">
        <f t="shared" si="103"/>
        <v>0</v>
      </c>
      <c r="K1325" s="6">
        <f t="shared" si="104"/>
        <v>100</v>
      </c>
    </row>
    <row r="1326" spans="1:11" x14ac:dyDescent="0.35">
      <c r="A1326" s="45">
        <v>1323</v>
      </c>
      <c r="C1326" s="40" t="s">
        <v>117</v>
      </c>
      <c r="D1326" s="31">
        <v>7</v>
      </c>
      <c r="E1326" s="31">
        <v>0</v>
      </c>
      <c r="F1326" s="31">
        <v>0</v>
      </c>
      <c r="G1326" s="31">
        <f t="shared" si="100"/>
        <v>7</v>
      </c>
      <c r="H1326" s="6">
        <f t="shared" si="101"/>
        <v>100</v>
      </c>
      <c r="I1326" s="6">
        <f t="shared" si="102"/>
        <v>0</v>
      </c>
      <c r="J1326" s="6">
        <f t="shared" si="103"/>
        <v>0</v>
      </c>
      <c r="K1326" s="6">
        <f t="shared" si="104"/>
        <v>100</v>
      </c>
    </row>
    <row r="1327" spans="1:11" x14ac:dyDescent="0.35">
      <c r="A1327" s="45">
        <v>1324</v>
      </c>
      <c r="B1327" s="2"/>
      <c r="C1327" s="40" t="s">
        <v>118</v>
      </c>
      <c r="D1327" s="31">
        <v>0</v>
      </c>
      <c r="E1327" s="31">
        <v>0</v>
      </c>
      <c r="F1327" s="31">
        <v>0</v>
      </c>
      <c r="G1327" s="31">
        <f t="shared" si="100"/>
        <v>0</v>
      </c>
      <c r="H1327" s="6" t="str">
        <f t="shared" si="101"/>
        <v/>
      </c>
      <c r="I1327" s="6" t="str">
        <f t="shared" si="102"/>
        <v/>
      </c>
      <c r="J1327" s="6" t="str">
        <f t="shared" si="103"/>
        <v/>
      </c>
      <c r="K1327" s="6" t="str">
        <f t="shared" si="104"/>
        <v/>
      </c>
    </row>
    <row r="1328" spans="1:11" x14ac:dyDescent="0.35">
      <c r="A1328" s="45">
        <v>1325</v>
      </c>
      <c r="C1328" s="40" t="s">
        <v>108</v>
      </c>
      <c r="D1328" s="31">
        <v>0</v>
      </c>
      <c r="E1328" s="31">
        <v>0</v>
      </c>
      <c r="F1328" s="31">
        <v>0</v>
      </c>
      <c r="G1328" s="31">
        <f t="shared" si="100"/>
        <v>0</v>
      </c>
      <c r="H1328" s="6" t="str">
        <f t="shared" si="101"/>
        <v/>
      </c>
      <c r="I1328" s="6" t="str">
        <f t="shared" si="102"/>
        <v/>
      </c>
      <c r="J1328" s="6" t="str">
        <f t="shared" si="103"/>
        <v/>
      </c>
      <c r="K1328" s="6" t="str">
        <f t="shared" si="104"/>
        <v/>
      </c>
    </row>
    <row r="1329" spans="1:11" x14ac:dyDescent="0.35">
      <c r="A1329" s="45">
        <v>1326</v>
      </c>
      <c r="C1329" s="40" t="s">
        <v>119</v>
      </c>
      <c r="D1329" s="31">
        <v>3</v>
      </c>
      <c r="E1329" s="31">
        <v>0</v>
      </c>
      <c r="F1329" s="31">
        <v>0</v>
      </c>
      <c r="G1329" s="31">
        <f t="shared" si="100"/>
        <v>3</v>
      </c>
      <c r="H1329" s="6">
        <f t="shared" si="101"/>
        <v>100</v>
      </c>
      <c r="I1329" s="6">
        <f t="shared" si="102"/>
        <v>0</v>
      </c>
      <c r="J1329" s="6">
        <f t="shared" si="103"/>
        <v>0</v>
      </c>
      <c r="K1329" s="6">
        <f t="shared" si="104"/>
        <v>100</v>
      </c>
    </row>
    <row r="1330" spans="1:11" x14ac:dyDescent="0.35">
      <c r="A1330" s="45">
        <v>1327</v>
      </c>
      <c r="C1330" s="40" t="s">
        <v>2</v>
      </c>
      <c r="D1330" s="31">
        <v>5</v>
      </c>
      <c r="E1330" s="31">
        <v>3</v>
      </c>
      <c r="F1330" s="31">
        <v>0</v>
      </c>
      <c r="G1330" s="31">
        <f t="shared" si="100"/>
        <v>8</v>
      </c>
      <c r="H1330" s="6">
        <f t="shared" si="101"/>
        <v>62.5</v>
      </c>
      <c r="I1330" s="6">
        <f t="shared" si="102"/>
        <v>37.5</v>
      </c>
      <c r="J1330" s="6">
        <f t="shared" si="103"/>
        <v>0</v>
      </c>
      <c r="K1330" s="6">
        <f t="shared" si="104"/>
        <v>100</v>
      </c>
    </row>
    <row r="1331" spans="1:11" x14ac:dyDescent="0.35">
      <c r="A1331" s="45">
        <v>1328</v>
      </c>
      <c r="C1331" s="40" t="s">
        <v>109</v>
      </c>
      <c r="D1331" s="31">
        <v>0</v>
      </c>
      <c r="E1331" s="31">
        <v>0</v>
      </c>
      <c r="F1331" s="31">
        <v>0</v>
      </c>
      <c r="G1331" s="31">
        <f t="shared" si="100"/>
        <v>0</v>
      </c>
      <c r="H1331" s="6" t="str">
        <f t="shared" si="101"/>
        <v/>
      </c>
      <c r="I1331" s="6" t="str">
        <f t="shared" si="102"/>
        <v/>
      </c>
      <c r="J1331" s="6" t="str">
        <f t="shared" si="103"/>
        <v/>
      </c>
      <c r="K1331" s="6" t="str">
        <f t="shared" si="104"/>
        <v/>
      </c>
    </row>
    <row r="1332" spans="1:11" x14ac:dyDescent="0.35">
      <c r="A1332" s="45">
        <v>1329</v>
      </c>
      <c r="C1332" s="40" t="s">
        <v>99</v>
      </c>
      <c r="D1332" s="31">
        <v>5</v>
      </c>
      <c r="E1332" s="31">
        <v>4</v>
      </c>
      <c r="F1332" s="31">
        <v>0</v>
      </c>
      <c r="G1332" s="31">
        <f t="shared" si="100"/>
        <v>9</v>
      </c>
      <c r="H1332" s="6">
        <f t="shared" si="101"/>
        <v>55.555555555555557</v>
      </c>
      <c r="I1332" s="6">
        <f t="shared" si="102"/>
        <v>44.444444444444443</v>
      </c>
      <c r="J1332" s="6">
        <f t="shared" si="103"/>
        <v>0</v>
      </c>
      <c r="K1332" s="6">
        <f t="shared" si="104"/>
        <v>100</v>
      </c>
    </row>
    <row r="1333" spans="1:11" x14ac:dyDescent="0.35">
      <c r="A1333" s="45">
        <v>1330</v>
      </c>
      <c r="C1333" s="40" t="s">
        <v>3</v>
      </c>
      <c r="D1333" s="31">
        <v>0</v>
      </c>
      <c r="E1333" s="31">
        <v>0</v>
      </c>
      <c r="F1333" s="31">
        <v>0</v>
      </c>
      <c r="G1333" s="31">
        <f t="shared" si="100"/>
        <v>0</v>
      </c>
      <c r="H1333" s="6" t="str">
        <f t="shared" si="101"/>
        <v/>
      </c>
      <c r="I1333" s="6" t="str">
        <f t="shared" si="102"/>
        <v/>
      </c>
      <c r="J1333" s="6" t="str">
        <f t="shared" si="103"/>
        <v/>
      </c>
      <c r="K1333" s="6" t="str">
        <f t="shared" si="104"/>
        <v/>
      </c>
    </row>
    <row r="1334" spans="1:11" x14ac:dyDescent="0.35">
      <c r="A1334" s="45">
        <v>1331</v>
      </c>
      <c r="C1334" s="40" t="s">
        <v>4</v>
      </c>
      <c r="D1334" s="31">
        <v>0</v>
      </c>
      <c r="E1334" s="31">
        <v>0</v>
      </c>
      <c r="F1334" s="31">
        <v>0</v>
      </c>
      <c r="G1334" s="31">
        <f t="shared" si="100"/>
        <v>0</v>
      </c>
      <c r="H1334" s="6" t="str">
        <f t="shared" si="101"/>
        <v/>
      </c>
      <c r="I1334" s="6" t="str">
        <f t="shared" si="102"/>
        <v/>
      </c>
      <c r="J1334" s="6" t="str">
        <f t="shared" si="103"/>
        <v/>
      </c>
      <c r="K1334" s="6" t="str">
        <f t="shared" si="104"/>
        <v/>
      </c>
    </row>
    <row r="1335" spans="1:11" x14ac:dyDescent="0.35">
      <c r="A1335" s="45">
        <v>1332</v>
      </c>
      <c r="C1335" s="40" t="s">
        <v>110</v>
      </c>
      <c r="D1335" s="31">
        <v>0</v>
      </c>
      <c r="E1335" s="31">
        <v>0</v>
      </c>
      <c r="F1335" s="31">
        <v>0</v>
      </c>
      <c r="G1335" s="31">
        <f t="shared" si="100"/>
        <v>0</v>
      </c>
      <c r="H1335" s="6" t="str">
        <f t="shared" si="101"/>
        <v/>
      </c>
      <c r="I1335" s="6" t="str">
        <f t="shared" si="102"/>
        <v/>
      </c>
      <c r="J1335" s="6" t="str">
        <f t="shared" si="103"/>
        <v/>
      </c>
      <c r="K1335" s="6" t="str">
        <f t="shared" si="104"/>
        <v/>
      </c>
    </row>
    <row r="1336" spans="1:11" x14ac:dyDescent="0.35">
      <c r="A1336" s="45">
        <v>1333</v>
      </c>
      <c r="C1336" s="40" t="s">
        <v>5</v>
      </c>
      <c r="D1336" s="31">
        <v>0</v>
      </c>
      <c r="E1336" s="31">
        <v>0</v>
      </c>
      <c r="F1336" s="31">
        <v>0</v>
      </c>
      <c r="G1336" s="31">
        <f t="shared" si="100"/>
        <v>0</v>
      </c>
      <c r="H1336" s="6" t="str">
        <f t="shared" si="101"/>
        <v/>
      </c>
      <c r="I1336" s="6" t="str">
        <f t="shared" si="102"/>
        <v/>
      </c>
      <c r="J1336" s="6" t="str">
        <f t="shared" si="103"/>
        <v/>
      </c>
      <c r="K1336" s="6" t="str">
        <f t="shared" si="104"/>
        <v/>
      </c>
    </row>
    <row r="1337" spans="1:11" x14ac:dyDescent="0.35">
      <c r="A1337" s="45">
        <v>1334</v>
      </c>
      <c r="C1337" s="40" t="s">
        <v>6</v>
      </c>
      <c r="D1337" s="31">
        <v>0</v>
      </c>
      <c r="E1337" s="31">
        <v>0</v>
      </c>
      <c r="F1337" s="31">
        <v>0</v>
      </c>
      <c r="G1337" s="31">
        <f t="shared" si="100"/>
        <v>0</v>
      </c>
      <c r="H1337" s="6" t="str">
        <f t="shared" si="101"/>
        <v/>
      </c>
      <c r="I1337" s="6" t="str">
        <f t="shared" si="102"/>
        <v/>
      </c>
      <c r="J1337" s="6" t="str">
        <f t="shared" si="103"/>
        <v/>
      </c>
      <c r="K1337" s="6" t="str">
        <f t="shared" si="104"/>
        <v/>
      </c>
    </row>
    <row r="1338" spans="1:11" x14ac:dyDescent="0.35">
      <c r="A1338" s="45">
        <v>1335</v>
      </c>
      <c r="C1338" s="40" t="s">
        <v>120</v>
      </c>
      <c r="D1338" s="31">
        <v>0</v>
      </c>
      <c r="E1338" s="31">
        <v>0</v>
      </c>
      <c r="F1338" s="31">
        <v>0</v>
      </c>
      <c r="G1338" s="31">
        <f t="shared" si="100"/>
        <v>0</v>
      </c>
      <c r="H1338" s="6" t="str">
        <f t="shared" si="101"/>
        <v/>
      </c>
      <c r="I1338" s="6" t="str">
        <f t="shared" si="102"/>
        <v/>
      </c>
      <c r="J1338" s="6" t="str">
        <f t="shared" si="103"/>
        <v/>
      </c>
      <c r="K1338" s="6" t="str">
        <f t="shared" si="104"/>
        <v/>
      </c>
    </row>
    <row r="1339" spans="1:11" x14ac:dyDescent="0.35">
      <c r="A1339" s="45">
        <v>1336</v>
      </c>
      <c r="C1339" s="40" t="s">
        <v>121</v>
      </c>
      <c r="D1339" s="31">
        <v>0</v>
      </c>
      <c r="E1339" s="31">
        <v>0</v>
      </c>
      <c r="F1339" s="31">
        <v>0</v>
      </c>
      <c r="G1339" s="31">
        <f t="shared" si="100"/>
        <v>0</v>
      </c>
      <c r="H1339" s="6" t="str">
        <f t="shared" si="101"/>
        <v/>
      </c>
      <c r="I1339" s="6" t="str">
        <f t="shared" si="102"/>
        <v/>
      </c>
      <c r="J1339" s="6" t="str">
        <f t="shared" si="103"/>
        <v/>
      </c>
      <c r="K1339" s="6" t="str">
        <f t="shared" si="104"/>
        <v/>
      </c>
    </row>
    <row r="1340" spans="1:11" x14ac:dyDescent="0.35">
      <c r="A1340" s="45">
        <v>1337</v>
      </c>
      <c r="C1340" s="40" t="s">
        <v>122</v>
      </c>
      <c r="D1340" s="31">
        <v>0</v>
      </c>
      <c r="E1340" s="31">
        <v>0</v>
      </c>
      <c r="F1340" s="31">
        <v>0</v>
      </c>
      <c r="G1340" s="31">
        <f t="shared" si="100"/>
        <v>0</v>
      </c>
      <c r="H1340" s="6" t="str">
        <f t="shared" si="101"/>
        <v/>
      </c>
      <c r="I1340" s="6" t="str">
        <f t="shared" si="102"/>
        <v/>
      </c>
      <c r="J1340" s="6" t="str">
        <f t="shared" si="103"/>
        <v/>
      </c>
      <c r="K1340" s="6" t="str">
        <f t="shared" si="104"/>
        <v/>
      </c>
    </row>
    <row r="1341" spans="1:11" x14ac:dyDescent="0.35">
      <c r="A1341" s="45">
        <v>1338</v>
      </c>
      <c r="C1341" s="40" t="s">
        <v>111</v>
      </c>
      <c r="D1341" s="31">
        <v>0</v>
      </c>
      <c r="E1341" s="31">
        <v>0</v>
      </c>
      <c r="F1341" s="31">
        <v>0</v>
      </c>
      <c r="G1341" s="31">
        <f t="shared" si="100"/>
        <v>0</v>
      </c>
      <c r="H1341" s="6" t="str">
        <f t="shared" si="101"/>
        <v/>
      </c>
      <c r="I1341" s="6" t="str">
        <f t="shared" si="102"/>
        <v/>
      </c>
      <c r="J1341" s="6" t="str">
        <f t="shared" si="103"/>
        <v/>
      </c>
      <c r="K1341" s="6" t="str">
        <f t="shared" si="104"/>
        <v/>
      </c>
    </row>
    <row r="1342" spans="1:11" x14ac:dyDescent="0.35">
      <c r="A1342" s="45">
        <v>1339</v>
      </c>
      <c r="C1342" s="40" t="s">
        <v>7</v>
      </c>
      <c r="D1342" s="31">
        <v>0</v>
      </c>
      <c r="E1342" s="31">
        <v>0</v>
      </c>
      <c r="F1342" s="31">
        <v>0</v>
      </c>
      <c r="G1342" s="31">
        <f t="shared" si="100"/>
        <v>0</v>
      </c>
      <c r="H1342" s="6" t="str">
        <f t="shared" si="101"/>
        <v/>
      </c>
      <c r="I1342" s="6" t="str">
        <f t="shared" si="102"/>
        <v/>
      </c>
      <c r="J1342" s="6" t="str">
        <f t="shared" si="103"/>
        <v/>
      </c>
      <c r="K1342" s="6" t="str">
        <f t="shared" si="104"/>
        <v/>
      </c>
    </row>
    <row r="1343" spans="1:11" x14ac:dyDescent="0.35">
      <c r="A1343" s="45">
        <v>1340</v>
      </c>
      <c r="C1343" s="40" t="s">
        <v>112</v>
      </c>
      <c r="D1343" s="31">
        <v>8</v>
      </c>
      <c r="E1343" s="31">
        <v>4</v>
      </c>
      <c r="F1343" s="31">
        <v>0</v>
      </c>
      <c r="G1343" s="31">
        <f t="shared" si="100"/>
        <v>12</v>
      </c>
      <c r="H1343" s="6">
        <f t="shared" si="101"/>
        <v>66.666666666666657</v>
      </c>
      <c r="I1343" s="6">
        <f t="shared" si="102"/>
        <v>33.333333333333329</v>
      </c>
      <c r="J1343" s="6">
        <f t="shared" si="103"/>
        <v>0</v>
      </c>
      <c r="K1343" s="6">
        <f t="shared" si="104"/>
        <v>100</v>
      </c>
    </row>
    <row r="1344" spans="1:11" x14ac:dyDescent="0.35">
      <c r="A1344" s="45">
        <v>1341</v>
      </c>
      <c r="C1344" s="40" t="s">
        <v>8</v>
      </c>
      <c r="D1344" s="31">
        <v>3</v>
      </c>
      <c r="E1344" s="31">
        <v>3</v>
      </c>
      <c r="F1344" s="31">
        <v>0</v>
      </c>
      <c r="G1344" s="31">
        <f t="shared" si="100"/>
        <v>6</v>
      </c>
      <c r="H1344" s="6">
        <f t="shared" si="101"/>
        <v>50</v>
      </c>
      <c r="I1344" s="6">
        <f t="shared" si="102"/>
        <v>50</v>
      </c>
      <c r="J1344" s="6">
        <f t="shared" si="103"/>
        <v>0</v>
      </c>
      <c r="K1344" s="6">
        <f t="shared" si="104"/>
        <v>100</v>
      </c>
    </row>
    <row r="1345" spans="1:11" x14ac:dyDescent="0.35">
      <c r="A1345" s="45">
        <v>1342</v>
      </c>
      <c r="C1345" s="40" t="s">
        <v>9</v>
      </c>
      <c r="D1345" s="31">
        <v>3</v>
      </c>
      <c r="E1345" s="31">
        <v>0</v>
      </c>
      <c r="F1345" s="31">
        <v>0</v>
      </c>
      <c r="G1345" s="31">
        <f t="shared" si="100"/>
        <v>3</v>
      </c>
      <c r="H1345" s="6">
        <f t="shared" si="101"/>
        <v>100</v>
      </c>
      <c r="I1345" s="6">
        <f t="shared" si="102"/>
        <v>0</v>
      </c>
      <c r="J1345" s="6">
        <f t="shared" si="103"/>
        <v>0</v>
      </c>
      <c r="K1345" s="6">
        <f t="shared" si="104"/>
        <v>100</v>
      </c>
    </row>
    <row r="1346" spans="1:11" x14ac:dyDescent="0.35">
      <c r="A1346" s="45">
        <v>1343</v>
      </c>
      <c r="C1346" s="40" t="s">
        <v>100</v>
      </c>
      <c r="D1346" s="31">
        <v>3</v>
      </c>
      <c r="E1346" s="31">
        <v>4</v>
      </c>
      <c r="F1346" s="31">
        <v>0</v>
      </c>
      <c r="G1346" s="31">
        <f t="shared" si="100"/>
        <v>7</v>
      </c>
      <c r="H1346" s="6">
        <f t="shared" si="101"/>
        <v>42.857142857142854</v>
      </c>
      <c r="I1346" s="6">
        <f t="shared" si="102"/>
        <v>57.142857142857139</v>
      </c>
      <c r="J1346" s="6">
        <f t="shared" si="103"/>
        <v>0</v>
      </c>
      <c r="K1346" s="6">
        <f t="shared" si="104"/>
        <v>100</v>
      </c>
    </row>
    <row r="1347" spans="1:11" x14ac:dyDescent="0.35">
      <c r="A1347" s="45">
        <v>1344</v>
      </c>
      <c r="C1347" s="40" t="s">
        <v>113</v>
      </c>
      <c r="D1347" s="31">
        <v>0</v>
      </c>
      <c r="E1347" s="31">
        <v>0</v>
      </c>
      <c r="F1347" s="31">
        <v>0</v>
      </c>
      <c r="G1347" s="31">
        <f t="shared" si="100"/>
        <v>0</v>
      </c>
      <c r="H1347" s="6" t="str">
        <f t="shared" si="101"/>
        <v/>
      </c>
      <c r="I1347" s="6" t="str">
        <f t="shared" si="102"/>
        <v/>
      </c>
      <c r="J1347" s="6" t="str">
        <f t="shared" si="103"/>
        <v/>
      </c>
      <c r="K1347" s="6" t="str">
        <f t="shared" si="104"/>
        <v/>
      </c>
    </row>
    <row r="1348" spans="1:11" x14ac:dyDescent="0.35">
      <c r="A1348" s="45">
        <v>1345</v>
      </c>
      <c r="C1348" s="40" t="s">
        <v>10</v>
      </c>
      <c r="D1348" s="31">
        <v>6</v>
      </c>
      <c r="E1348" s="31">
        <v>13</v>
      </c>
      <c r="F1348" s="31">
        <v>5</v>
      </c>
      <c r="G1348" s="31">
        <f t="shared" si="100"/>
        <v>24</v>
      </c>
      <c r="H1348" s="6">
        <f t="shared" si="101"/>
        <v>25</v>
      </c>
      <c r="I1348" s="6">
        <f t="shared" si="102"/>
        <v>54.166666666666664</v>
      </c>
      <c r="J1348" s="6">
        <f t="shared" si="103"/>
        <v>20.833333333333336</v>
      </c>
      <c r="K1348" s="6">
        <f t="shared" si="104"/>
        <v>100</v>
      </c>
    </row>
    <row r="1349" spans="1:11" x14ac:dyDescent="0.35">
      <c r="A1349" s="45">
        <v>1346</v>
      </c>
      <c r="C1349" s="40" t="s">
        <v>123</v>
      </c>
      <c r="D1349" s="31">
        <v>0</v>
      </c>
      <c r="E1349" s="31">
        <v>0</v>
      </c>
      <c r="F1349" s="31">
        <v>0</v>
      </c>
      <c r="G1349" s="31">
        <f t="shared" ref="G1349:G1412" si="105">SUM(D1349:F1349)</f>
        <v>0</v>
      </c>
      <c r="H1349" s="6" t="str">
        <f t="shared" ref="H1349:H1412" si="106">IF($G1349&gt;0,D1349/$G1349*100,"")</f>
        <v/>
      </c>
      <c r="I1349" s="6" t="str">
        <f t="shared" ref="I1349:I1412" si="107">IF($G1349&gt;0,E1349/$G1349*100,"")</f>
        <v/>
      </c>
      <c r="J1349" s="6" t="str">
        <f t="shared" ref="J1349:J1412" si="108">IF($G1349&gt;0,F1349/$G1349*100,"")</f>
        <v/>
      </c>
      <c r="K1349" s="6" t="str">
        <f t="shared" ref="K1349:K1412" si="109">IF($G1349&gt;0,G1349/$G1349*100,"")</f>
        <v/>
      </c>
    </row>
    <row r="1350" spans="1:11" x14ac:dyDescent="0.35">
      <c r="A1350" s="45">
        <v>1347</v>
      </c>
      <c r="C1350" s="40" t="s">
        <v>11</v>
      </c>
      <c r="D1350" s="31">
        <v>0</v>
      </c>
      <c r="E1350" s="31">
        <v>9</v>
      </c>
      <c r="F1350" s="31">
        <v>0</v>
      </c>
      <c r="G1350" s="31">
        <f t="shared" si="105"/>
        <v>9</v>
      </c>
      <c r="H1350" s="6">
        <f t="shared" si="106"/>
        <v>0</v>
      </c>
      <c r="I1350" s="6">
        <f t="shared" si="107"/>
        <v>100</v>
      </c>
      <c r="J1350" s="6">
        <f t="shared" si="108"/>
        <v>0</v>
      </c>
      <c r="K1350" s="6">
        <f t="shared" si="109"/>
        <v>100</v>
      </c>
    </row>
    <row r="1351" spans="1:11" x14ac:dyDescent="0.35">
      <c r="A1351" s="45">
        <v>1348</v>
      </c>
      <c r="C1351" s="40" t="s">
        <v>124</v>
      </c>
      <c r="D1351" s="31">
        <v>5</v>
      </c>
      <c r="E1351" s="31">
        <v>3</v>
      </c>
      <c r="F1351" s="31">
        <v>0</v>
      </c>
      <c r="G1351" s="31">
        <f t="shared" si="105"/>
        <v>8</v>
      </c>
      <c r="H1351" s="6">
        <f t="shared" si="106"/>
        <v>62.5</v>
      </c>
      <c r="I1351" s="6">
        <f t="shared" si="107"/>
        <v>37.5</v>
      </c>
      <c r="J1351" s="6">
        <f t="shared" si="108"/>
        <v>0</v>
      </c>
      <c r="K1351" s="6">
        <f t="shared" si="109"/>
        <v>100</v>
      </c>
    </row>
    <row r="1352" spans="1:11" x14ac:dyDescent="0.35">
      <c r="A1352" s="45">
        <v>1349</v>
      </c>
      <c r="C1352" s="40" t="s">
        <v>125</v>
      </c>
      <c r="D1352" s="31">
        <v>0</v>
      </c>
      <c r="E1352" s="31">
        <v>3</v>
      </c>
      <c r="F1352" s="31">
        <v>0</v>
      </c>
      <c r="G1352" s="31">
        <f t="shared" si="105"/>
        <v>3</v>
      </c>
      <c r="H1352" s="6">
        <f t="shared" si="106"/>
        <v>0</v>
      </c>
      <c r="I1352" s="6">
        <f t="shared" si="107"/>
        <v>100</v>
      </c>
      <c r="J1352" s="6">
        <f t="shared" si="108"/>
        <v>0</v>
      </c>
      <c r="K1352" s="6">
        <f t="shared" si="109"/>
        <v>100</v>
      </c>
    </row>
    <row r="1353" spans="1:11" x14ac:dyDescent="0.35">
      <c r="A1353" s="45">
        <v>1350</v>
      </c>
      <c r="C1353" s="40" t="s">
        <v>126</v>
      </c>
      <c r="D1353" s="31">
        <v>0</v>
      </c>
      <c r="E1353" s="31">
        <v>0</v>
      </c>
      <c r="F1353" s="31">
        <v>0</v>
      </c>
      <c r="G1353" s="31">
        <f t="shared" si="105"/>
        <v>0</v>
      </c>
      <c r="H1353" s="6" t="str">
        <f t="shared" si="106"/>
        <v/>
      </c>
      <c r="I1353" s="6" t="str">
        <f t="shared" si="107"/>
        <v/>
      </c>
      <c r="J1353" s="6" t="str">
        <f t="shared" si="108"/>
        <v/>
      </c>
      <c r="K1353" s="6" t="str">
        <f t="shared" si="109"/>
        <v/>
      </c>
    </row>
    <row r="1354" spans="1:11" x14ac:dyDescent="0.35">
      <c r="A1354" s="45">
        <v>1351</v>
      </c>
      <c r="B1354" s="2"/>
      <c r="C1354" s="40" t="s">
        <v>127</v>
      </c>
      <c r="D1354" s="31">
        <v>0</v>
      </c>
      <c r="E1354" s="31">
        <v>0</v>
      </c>
      <c r="F1354" s="31">
        <v>0</v>
      </c>
      <c r="G1354" s="31">
        <f t="shared" si="105"/>
        <v>0</v>
      </c>
      <c r="H1354" s="6" t="str">
        <f t="shared" si="106"/>
        <v/>
      </c>
      <c r="I1354" s="6" t="str">
        <f t="shared" si="107"/>
        <v/>
      </c>
      <c r="J1354" s="6" t="str">
        <f t="shared" si="108"/>
        <v/>
      </c>
      <c r="K1354" s="6" t="str">
        <f t="shared" si="109"/>
        <v/>
      </c>
    </row>
    <row r="1355" spans="1:11" x14ac:dyDescent="0.35">
      <c r="A1355" s="45">
        <v>1352</v>
      </c>
      <c r="C1355" s="40" t="s">
        <v>128</v>
      </c>
      <c r="D1355" s="31">
        <v>0</v>
      </c>
      <c r="E1355" s="31">
        <v>0</v>
      </c>
      <c r="F1355" s="31">
        <v>0</v>
      </c>
      <c r="G1355" s="31">
        <f t="shared" si="105"/>
        <v>0</v>
      </c>
      <c r="H1355" s="6" t="str">
        <f t="shared" si="106"/>
        <v/>
      </c>
      <c r="I1355" s="6" t="str">
        <f t="shared" si="107"/>
        <v/>
      </c>
      <c r="J1355" s="6" t="str">
        <f t="shared" si="108"/>
        <v/>
      </c>
      <c r="K1355" s="6" t="str">
        <f t="shared" si="109"/>
        <v/>
      </c>
    </row>
    <row r="1356" spans="1:11" x14ac:dyDescent="0.35">
      <c r="A1356" s="45">
        <v>1353</v>
      </c>
      <c r="C1356" s="40" t="s">
        <v>129</v>
      </c>
      <c r="D1356" s="31">
        <v>0</v>
      </c>
      <c r="E1356" s="31">
        <v>0</v>
      </c>
      <c r="F1356" s="31">
        <v>0</v>
      </c>
      <c r="G1356" s="31">
        <f t="shared" si="105"/>
        <v>0</v>
      </c>
      <c r="H1356" s="6" t="str">
        <f t="shared" si="106"/>
        <v/>
      </c>
      <c r="I1356" s="6" t="str">
        <f t="shared" si="107"/>
        <v/>
      </c>
      <c r="J1356" s="6" t="str">
        <f t="shared" si="108"/>
        <v/>
      </c>
      <c r="K1356" s="6" t="str">
        <f t="shared" si="109"/>
        <v/>
      </c>
    </row>
    <row r="1357" spans="1:11" x14ac:dyDescent="0.35">
      <c r="A1357" s="45">
        <v>1354</v>
      </c>
      <c r="B1357" s="3" t="s">
        <v>33</v>
      </c>
      <c r="C1357" s="40" t="s">
        <v>1</v>
      </c>
      <c r="D1357" s="31">
        <v>606</v>
      </c>
      <c r="E1357" s="31">
        <v>131</v>
      </c>
      <c r="F1357" s="31">
        <v>12</v>
      </c>
      <c r="G1357" s="31">
        <f t="shared" si="105"/>
        <v>749</v>
      </c>
      <c r="H1357" s="6">
        <f t="shared" si="106"/>
        <v>80.907877169559413</v>
      </c>
      <c r="I1357" s="6">
        <f t="shared" si="107"/>
        <v>17.489986648865152</v>
      </c>
      <c r="J1357" s="6">
        <f t="shared" si="108"/>
        <v>1.602136181575434</v>
      </c>
      <c r="K1357" s="6">
        <f t="shared" si="109"/>
        <v>100</v>
      </c>
    </row>
    <row r="1358" spans="1:11" x14ac:dyDescent="0.35">
      <c r="A1358" s="45">
        <v>1355</v>
      </c>
      <c r="C1358" s="40" t="s">
        <v>116</v>
      </c>
      <c r="D1358" s="31">
        <v>107</v>
      </c>
      <c r="E1358" s="31">
        <v>25</v>
      </c>
      <c r="F1358" s="31">
        <v>0</v>
      </c>
      <c r="G1358" s="31">
        <f t="shared" si="105"/>
        <v>132</v>
      </c>
      <c r="H1358" s="6">
        <f t="shared" si="106"/>
        <v>81.060606060606062</v>
      </c>
      <c r="I1358" s="6">
        <f t="shared" si="107"/>
        <v>18.939393939393938</v>
      </c>
      <c r="J1358" s="6">
        <f t="shared" si="108"/>
        <v>0</v>
      </c>
      <c r="K1358" s="6">
        <f t="shared" si="109"/>
        <v>100</v>
      </c>
    </row>
    <row r="1359" spans="1:11" x14ac:dyDescent="0.35">
      <c r="A1359" s="45">
        <v>1356</v>
      </c>
      <c r="C1359" s="40" t="s">
        <v>117</v>
      </c>
      <c r="D1359" s="31">
        <v>33</v>
      </c>
      <c r="E1359" s="31">
        <v>38</v>
      </c>
      <c r="F1359" s="31">
        <v>0</v>
      </c>
      <c r="G1359" s="31">
        <f t="shared" si="105"/>
        <v>71</v>
      </c>
      <c r="H1359" s="6">
        <f t="shared" si="106"/>
        <v>46.478873239436616</v>
      </c>
      <c r="I1359" s="6">
        <f t="shared" si="107"/>
        <v>53.521126760563376</v>
      </c>
      <c r="J1359" s="6">
        <f t="shared" si="108"/>
        <v>0</v>
      </c>
      <c r="K1359" s="6">
        <f t="shared" si="109"/>
        <v>100</v>
      </c>
    </row>
    <row r="1360" spans="1:11" x14ac:dyDescent="0.35">
      <c r="A1360" s="45">
        <v>1357</v>
      </c>
      <c r="C1360" s="40" t="s">
        <v>118</v>
      </c>
      <c r="D1360" s="31">
        <v>15</v>
      </c>
      <c r="E1360" s="31">
        <v>7</v>
      </c>
      <c r="F1360" s="31">
        <v>0</v>
      </c>
      <c r="G1360" s="31">
        <f t="shared" si="105"/>
        <v>22</v>
      </c>
      <c r="H1360" s="6">
        <f t="shared" si="106"/>
        <v>68.181818181818173</v>
      </c>
      <c r="I1360" s="6">
        <f t="shared" si="107"/>
        <v>31.818181818181817</v>
      </c>
      <c r="J1360" s="6">
        <f t="shared" si="108"/>
        <v>0</v>
      </c>
      <c r="K1360" s="6">
        <f t="shared" si="109"/>
        <v>100</v>
      </c>
    </row>
    <row r="1361" spans="1:11" x14ac:dyDescent="0.35">
      <c r="A1361" s="45">
        <v>1358</v>
      </c>
      <c r="C1361" s="40" t="s">
        <v>108</v>
      </c>
      <c r="D1361" s="31">
        <v>120</v>
      </c>
      <c r="E1361" s="31">
        <v>75</v>
      </c>
      <c r="F1361" s="31">
        <v>4</v>
      </c>
      <c r="G1361" s="31">
        <f t="shared" si="105"/>
        <v>199</v>
      </c>
      <c r="H1361" s="6">
        <f t="shared" si="106"/>
        <v>60.301507537688437</v>
      </c>
      <c r="I1361" s="6">
        <f t="shared" si="107"/>
        <v>37.688442211055282</v>
      </c>
      <c r="J1361" s="6">
        <f t="shared" si="108"/>
        <v>2.0100502512562812</v>
      </c>
      <c r="K1361" s="6">
        <f t="shared" si="109"/>
        <v>100</v>
      </c>
    </row>
    <row r="1362" spans="1:11" x14ac:dyDescent="0.35">
      <c r="A1362" s="45">
        <v>1359</v>
      </c>
      <c r="C1362" s="40" t="s">
        <v>119</v>
      </c>
      <c r="D1362" s="31">
        <v>426</v>
      </c>
      <c r="E1362" s="31">
        <v>63</v>
      </c>
      <c r="F1362" s="31">
        <v>11</v>
      </c>
      <c r="G1362" s="31">
        <f t="shared" si="105"/>
        <v>500</v>
      </c>
      <c r="H1362" s="6">
        <f t="shared" si="106"/>
        <v>85.2</v>
      </c>
      <c r="I1362" s="6">
        <f t="shared" si="107"/>
        <v>12.6</v>
      </c>
      <c r="J1362" s="6">
        <f t="shared" si="108"/>
        <v>2.1999999999999997</v>
      </c>
      <c r="K1362" s="6">
        <f t="shared" si="109"/>
        <v>100</v>
      </c>
    </row>
    <row r="1363" spans="1:11" x14ac:dyDescent="0.35">
      <c r="A1363" s="45">
        <v>1360</v>
      </c>
      <c r="C1363" s="40" t="s">
        <v>2</v>
      </c>
      <c r="D1363" s="31">
        <v>619</v>
      </c>
      <c r="E1363" s="31">
        <v>64</v>
      </c>
      <c r="F1363" s="31">
        <v>13</v>
      </c>
      <c r="G1363" s="31">
        <f t="shared" si="105"/>
        <v>696</v>
      </c>
      <c r="H1363" s="6">
        <f t="shared" si="106"/>
        <v>88.936781609195407</v>
      </c>
      <c r="I1363" s="6">
        <f t="shared" si="107"/>
        <v>9.1954022988505741</v>
      </c>
      <c r="J1363" s="6">
        <f t="shared" si="108"/>
        <v>1.8678160919540232</v>
      </c>
      <c r="K1363" s="6">
        <f t="shared" si="109"/>
        <v>100</v>
      </c>
    </row>
    <row r="1364" spans="1:11" x14ac:dyDescent="0.35">
      <c r="A1364" s="45">
        <v>1361</v>
      </c>
      <c r="C1364" s="40" t="s">
        <v>109</v>
      </c>
      <c r="D1364" s="31">
        <v>129</v>
      </c>
      <c r="E1364" s="31">
        <v>56</v>
      </c>
      <c r="F1364" s="31">
        <v>0</v>
      </c>
      <c r="G1364" s="31">
        <f t="shared" si="105"/>
        <v>185</v>
      </c>
      <c r="H1364" s="6">
        <f t="shared" si="106"/>
        <v>69.729729729729726</v>
      </c>
      <c r="I1364" s="6">
        <f t="shared" si="107"/>
        <v>30.270270270270274</v>
      </c>
      <c r="J1364" s="6">
        <f t="shared" si="108"/>
        <v>0</v>
      </c>
      <c r="K1364" s="6">
        <f t="shared" si="109"/>
        <v>100</v>
      </c>
    </row>
    <row r="1365" spans="1:11" x14ac:dyDescent="0.35">
      <c r="A1365" s="45">
        <v>1362</v>
      </c>
      <c r="C1365" s="40" t="s">
        <v>99</v>
      </c>
      <c r="D1365" s="31">
        <v>27</v>
      </c>
      <c r="E1365" s="31">
        <v>27</v>
      </c>
      <c r="F1365" s="31">
        <v>0</v>
      </c>
      <c r="G1365" s="31">
        <f t="shared" si="105"/>
        <v>54</v>
      </c>
      <c r="H1365" s="6">
        <f t="shared" si="106"/>
        <v>50</v>
      </c>
      <c r="I1365" s="6">
        <f t="shared" si="107"/>
        <v>50</v>
      </c>
      <c r="J1365" s="6">
        <f t="shared" si="108"/>
        <v>0</v>
      </c>
      <c r="K1365" s="6">
        <f t="shared" si="109"/>
        <v>100</v>
      </c>
    </row>
    <row r="1366" spans="1:11" x14ac:dyDescent="0.35">
      <c r="A1366" s="45">
        <v>1363</v>
      </c>
      <c r="C1366" s="40" t="s">
        <v>3</v>
      </c>
      <c r="D1366" s="31">
        <v>43</v>
      </c>
      <c r="E1366" s="31">
        <v>76</v>
      </c>
      <c r="F1366" s="31">
        <v>0</v>
      </c>
      <c r="G1366" s="31">
        <f t="shared" si="105"/>
        <v>119</v>
      </c>
      <c r="H1366" s="6">
        <f t="shared" si="106"/>
        <v>36.134453781512605</v>
      </c>
      <c r="I1366" s="6">
        <f t="shared" si="107"/>
        <v>63.865546218487388</v>
      </c>
      <c r="J1366" s="6">
        <f t="shared" si="108"/>
        <v>0</v>
      </c>
      <c r="K1366" s="6">
        <f t="shared" si="109"/>
        <v>100</v>
      </c>
    </row>
    <row r="1367" spans="1:11" x14ac:dyDescent="0.35">
      <c r="A1367" s="45">
        <v>1364</v>
      </c>
      <c r="C1367" s="40" t="s">
        <v>4</v>
      </c>
      <c r="D1367" s="31">
        <v>23</v>
      </c>
      <c r="E1367" s="31">
        <v>141</v>
      </c>
      <c r="F1367" s="31">
        <v>0</v>
      </c>
      <c r="G1367" s="31">
        <f t="shared" si="105"/>
        <v>164</v>
      </c>
      <c r="H1367" s="6">
        <f t="shared" si="106"/>
        <v>14.02439024390244</v>
      </c>
      <c r="I1367" s="6">
        <f t="shared" si="107"/>
        <v>85.975609756097555</v>
      </c>
      <c r="J1367" s="6">
        <f t="shared" si="108"/>
        <v>0</v>
      </c>
      <c r="K1367" s="6">
        <f t="shared" si="109"/>
        <v>100</v>
      </c>
    </row>
    <row r="1368" spans="1:11" x14ac:dyDescent="0.35">
      <c r="A1368" s="45">
        <v>1365</v>
      </c>
      <c r="C1368" s="40" t="s">
        <v>110</v>
      </c>
      <c r="D1368" s="31">
        <v>3</v>
      </c>
      <c r="E1368" s="31">
        <v>63</v>
      </c>
      <c r="F1368" s="31">
        <v>0</v>
      </c>
      <c r="G1368" s="31">
        <f t="shared" si="105"/>
        <v>66</v>
      </c>
      <c r="H1368" s="6">
        <f t="shared" si="106"/>
        <v>4.5454545454545459</v>
      </c>
      <c r="I1368" s="6">
        <f t="shared" si="107"/>
        <v>95.454545454545453</v>
      </c>
      <c r="J1368" s="6">
        <f t="shared" si="108"/>
        <v>0</v>
      </c>
      <c r="K1368" s="6">
        <f t="shared" si="109"/>
        <v>100</v>
      </c>
    </row>
    <row r="1369" spans="1:11" x14ac:dyDescent="0.35">
      <c r="A1369" s="45">
        <v>1366</v>
      </c>
      <c r="C1369" s="40" t="s">
        <v>5</v>
      </c>
      <c r="D1369" s="31">
        <v>41</v>
      </c>
      <c r="E1369" s="31">
        <v>124</v>
      </c>
      <c r="F1369" s="31">
        <v>4</v>
      </c>
      <c r="G1369" s="31">
        <f t="shared" si="105"/>
        <v>169</v>
      </c>
      <c r="H1369" s="6">
        <f t="shared" si="106"/>
        <v>24.260355029585799</v>
      </c>
      <c r="I1369" s="6">
        <f t="shared" si="107"/>
        <v>73.372781065088759</v>
      </c>
      <c r="J1369" s="6">
        <f t="shared" si="108"/>
        <v>2.3668639053254439</v>
      </c>
      <c r="K1369" s="6">
        <f t="shared" si="109"/>
        <v>100</v>
      </c>
    </row>
    <row r="1370" spans="1:11" x14ac:dyDescent="0.35">
      <c r="A1370" s="45">
        <v>1367</v>
      </c>
      <c r="C1370" s="40" t="s">
        <v>6</v>
      </c>
      <c r="D1370" s="31">
        <v>14</v>
      </c>
      <c r="E1370" s="31">
        <v>36</v>
      </c>
      <c r="F1370" s="31">
        <v>6</v>
      </c>
      <c r="G1370" s="31">
        <f t="shared" si="105"/>
        <v>56</v>
      </c>
      <c r="H1370" s="6">
        <f t="shared" si="106"/>
        <v>25</v>
      </c>
      <c r="I1370" s="6">
        <f t="shared" si="107"/>
        <v>64.285714285714292</v>
      </c>
      <c r="J1370" s="6">
        <f t="shared" si="108"/>
        <v>10.714285714285714</v>
      </c>
      <c r="K1370" s="6">
        <f t="shared" si="109"/>
        <v>100</v>
      </c>
    </row>
    <row r="1371" spans="1:11" x14ac:dyDescent="0.35">
      <c r="A1371" s="45">
        <v>1368</v>
      </c>
      <c r="C1371" s="40" t="s">
        <v>120</v>
      </c>
      <c r="D1371" s="31">
        <v>58</v>
      </c>
      <c r="E1371" s="31">
        <v>27</v>
      </c>
      <c r="F1371" s="31">
        <v>3</v>
      </c>
      <c r="G1371" s="31">
        <f t="shared" si="105"/>
        <v>88</v>
      </c>
      <c r="H1371" s="6">
        <f t="shared" si="106"/>
        <v>65.909090909090907</v>
      </c>
      <c r="I1371" s="6">
        <f t="shared" si="107"/>
        <v>30.681818181818183</v>
      </c>
      <c r="J1371" s="6">
        <f t="shared" si="108"/>
        <v>3.4090909090909087</v>
      </c>
      <c r="K1371" s="6">
        <f t="shared" si="109"/>
        <v>100</v>
      </c>
    </row>
    <row r="1372" spans="1:11" x14ac:dyDescent="0.35">
      <c r="A1372" s="45">
        <v>1369</v>
      </c>
      <c r="C1372" s="40" t="s">
        <v>121</v>
      </c>
      <c r="D1372" s="31">
        <v>12</v>
      </c>
      <c r="E1372" s="31">
        <v>32</v>
      </c>
      <c r="F1372" s="31">
        <v>0</v>
      </c>
      <c r="G1372" s="31">
        <f t="shared" si="105"/>
        <v>44</v>
      </c>
      <c r="H1372" s="6">
        <f t="shared" si="106"/>
        <v>27.27272727272727</v>
      </c>
      <c r="I1372" s="6">
        <f t="shared" si="107"/>
        <v>72.727272727272734</v>
      </c>
      <c r="J1372" s="6">
        <f t="shared" si="108"/>
        <v>0</v>
      </c>
      <c r="K1372" s="6">
        <f t="shared" si="109"/>
        <v>100</v>
      </c>
    </row>
    <row r="1373" spans="1:11" x14ac:dyDescent="0.35">
      <c r="A1373" s="45">
        <v>1370</v>
      </c>
      <c r="C1373" s="40" t="s">
        <v>122</v>
      </c>
      <c r="D1373" s="31">
        <v>88</v>
      </c>
      <c r="E1373" s="31">
        <v>107</v>
      </c>
      <c r="F1373" s="31">
        <v>0</v>
      </c>
      <c r="G1373" s="31">
        <f t="shared" si="105"/>
        <v>195</v>
      </c>
      <c r="H1373" s="6">
        <f t="shared" si="106"/>
        <v>45.128205128205131</v>
      </c>
      <c r="I1373" s="6">
        <f t="shared" si="107"/>
        <v>54.871794871794876</v>
      </c>
      <c r="J1373" s="6">
        <f t="shared" si="108"/>
        <v>0</v>
      </c>
      <c r="K1373" s="6">
        <f t="shared" si="109"/>
        <v>100</v>
      </c>
    </row>
    <row r="1374" spans="1:11" x14ac:dyDescent="0.35">
      <c r="A1374" s="45">
        <v>1371</v>
      </c>
      <c r="C1374" s="40" t="s">
        <v>111</v>
      </c>
      <c r="D1374" s="31">
        <v>31</v>
      </c>
      <c r="E1374" s="31">
        <v>171</v>
      </c>
      <c r="F1374" s="31">
        <v>4</v>
      </c>
      <c r="G1374" s="31">
        <f t="shared" si="105"/>
        <v>206</v>
      </c>
      <c r="H1374" s="6">
        <f t="shared" si="106"/>
        <v>15.048543689320388</v>
      </c>
      <c r="I1374" s="6">
        <f t="shared" si="107"/>
        <v>83.009708737864074</v>
      </c>
      <c r="J1374" s="6">
        <f t="shared" si="108"/>
        <v>1.9417475728155338</v>
      </c>
      <c r="K1374" s="6">
        <f t="shared" si="109"/>
        <v>100</v>
      </c>
    </row>
    <row r="1375" spans="1:11" x14ac:dyDescent="0.35">
      <c r="A1375" s="45">
        <v>1372</v>
      </c>
      <c r="C1375" s="40" t="s">
        <v>7</v>
      </c>
      <c r="D1375" s="31">
        <v>89</v>
      </c>
      <c r="E1375" s="31">
        <v>24</v>
      </c>
      <c r="F1375" s="31">
        <v>0</v>
      </c>
      <c r="G1375" s="31">
        <f t="shared" si="105"/>
        <v>113</v>
      </c>
      <c r="H1375" s="6">
        <f t="shared" si="106"/>
        <v>78.761061946902657</v>
      </c>
      <c r="I1375" s="6">
        <f t="shared" si="107"/>
        <v>21.238938053097346</v>
      </c>
      <c r="J1375" s="6">
        <f t="shared" si="108"/>
        <v>0</v>
      </c>
      <c r="K1375" s="6">
        <f t="shared" si="109"/>
        <v>100</v>
      </c>
    </row>
    <row r="1376" spans="1:11" x14ac:dyDescent="0.35">
      <c r="A1376" s="45">
        <v>1373</v>
      </c>
      <c r="C1376" s="40" t="s">
        <v>112</v>
      </c>
      <c r="D1376" s="31">
        <v>152</v>
      </c>
      <c r="E1376" s="31">
        <v>154</v>
      </c>
      <c r="F1376" s="31">
        <v>5</v>
      </c>
      <c r="G1376" s="31">
        <f t="shared" si="105"/>
        <v>311</v>
      </c>
      <c r="H1376" s="6">
        <f t="shared" si="106"/>
        <v>48.874598070739552</v>
      </c>
      <c r="I1376" s="6">
        <f t="shared" si="107"/>
        <v>49.517684887459808</v>
      </c>
      <c r="J1376" s="6">
        <f t="shared" si="108"/>
        <v>1.607717041800643</v>
      </c>
      <c r="K1376" s="6">
        <f t="shared" si="109"/>
        <v>100</v>
      </c>
    </row>
    <row r="1377" spans="1:11" x14ac:dyDescent="0.35">
      <c r="A1377" s="45">
        <v>1374</v>
      </c>
      <c r="C1377" s="40" t="s">
        <v>8</v>
      </c>
      <c r="D1377" s="31">
        <v>5346</v>
      </c>
      <c r="E1377" s="31">
        <v>1907</v>
      </c>
      <c r="F1377" s="31">
        <v>186</v>
      </c>
      <c r="G1377" s="31">
        <f t="shared" si="105"/>
        <v>7439</v>
      </c>
      <c r="H1377" s="6">
        <f t="shared" si="106"/>
        <v>71.864497916386611</v>
      </c>
      <c r="I1377" s="6">
        <f t="shared" si="107"/>
        <v>25.63516601693776</v>
      </c>
      <c r="J1377" s="6">
        <f t="shared" si="108"/>
        <v>2.5003360666756285</v>
      </c>
      <c r="K1377" s="6">
        <f t="shared" si="109"/>
        <v>100</v>
      </c>
    </row>
    <row r="1378" spans="1:11" x14ac:dyDescent="0.35">
      <c r="A1378" s="45">
        <v>1375</v>
      </c>
      <c r="C1378" s="40" t="s">
        <v>9</v>
      </c>
      <c r="D1378" s="31">
        <v>210</v>
      </c>
      <c r="E1378" s="31">
        <v>181</v>
      </c>
      <c r="F1378" s="31">
        <v>0</v>
      </c>
      <c r="G1378" s="31">
        <f t="shared" si="105"/>
        <v>391</v>
      </c>
      <c r="H1378" s="6">
        <f t="shared" si="106"/>
        <v>53.708439897698213</v>
      </c>
      <c r="I1378" s="6">
        <f t="shared" si="107"/>
        <v>46.291560102301787</v>
      </c>
      <c r="J1378" s="6">
        <f t="shared" si="108"/>
        <v>0</v>
      </c>
      <c r="K1378" s="6">
        <f t="shared" si="109"/>
        <v>100</v>
      </c>
    </row>
    <row r="1379" spans="1:11" x14ac:dyDescent="0.35">
      <c r="A1379" s="45">
        <v>1376</v>
      </c>
      <c r="C1379" s="40" t="s">
        <v>100</v>
      </c>
      <c r="D1379" s="31">
        <v>1024</v>
      </c>
      <c r="E1379" s="31">
        <v>511</v>
      </c>
      <c r="F1379" s="31">
        <v>35</v>
      </c>
      <c r="G1379" s="31">
        <f t="shared" si="105"/>
        <v>1570</v>
      </c>
      <c r="H1379" s="6">
        <f t="shared" si="106"/>
        <v>65.222929936305732</v>
      </c>
      <c r="I1379" s="6">
        <f t="shared" si="107"/>
        <v>32.547770700636939</v>
      </c>
      <c r="J1379" s="6">
        <f t="shared" si="108"/>
        <v>2.2292993630573248</v>
      </c>
      <c r="K1379" s="6">
        <f t="shared" si="109"/>
        <v>100</v>
      </c>
    </row>
    <row r="1380" spans="1:11" x14ac:dyDescent="0.35">
      <c r="A1380" s="45">
        <v>1377</v>
      </c>
      <c r="C1380" s="40" t="s">
        <v>113</v>
      </c>
      <c r="D1380" s="31">
        <v>52</v>
      </c>
      <c r="E1380" s="31">
        <v>321</v>
      </c>
      <c r="F1380" s="31">
        <v>0</v>
      </c>
      <c r="G1380" s="31">
        <f t="shared" si="105"/>
        <v>373</v>
      </c>
      <c r="H1380" s="6">
        <f t="shared" si="106"/>
        <v>13.941018766756033</v>
      </c>
      <c r="I1380" s="6">
        <f t="shared" si="107"/>
        <v>86.058981233243969</v>
      </c>
      <c r="J1380" s="6">
        <f t="shared" si="108"/>
        <v>0</v>
      </c>
      <c r="K1380" s="6">
        <f t="shared" si="109"/>
        <v>100</v>
      </c>
    </row>
    <row r="1381" spans="1:11" x14ac:dyDescent="0.35">
      <c r="A1381" s="45">
        <v>1378</v>
      </c>
      <c r="B1381" s="2"/>
      <c r="C1381" s="40" t="s">
        <v>10</v>
      </c>
      <c r="D1381" s="31">
        <v>507</v>
      </c>
      <c r="E1381" s="31">
        <v>2294</v>
      </c>
      <c r="F1381" s="31">
        <v>19</v>
      </c>
      <c r="G1381" s="31">
        <f t="shared" si="105"/>
        <v>2820</v>
      </c>
      <c r="H1381" s="6">
        <f t="shared" si="106"/>
        <v>17.978723404255319</v>
      </c>
      <c r="I1381" s="6">
        <f t="shared" si="107"/>
        <v>81.347517730496449</v>
      </c>
      <c r="J1381" s="6">
        <f t="shared" si="108"/>
        <v>0.67375886524822692</v>
      </c>
      <c r="K1381" s="6">
        <f t="shared" si="109"/>
        <v>100</v>
      </c>
    </row>
    <row r="1382" spans="1:11" x14ac:dyDescent="0.35">
      <c r="A1382" s="45">
        <v>1379</v>
      </c>
      <c r="C1382" s="40" t="s">
        <v>123</v>
      </c>
      <c r="D1382" s="31">
        <v>57</v>
      </c>
      <c r="E1382" s="31">
        <v>457</v>
      </c>
      <c r="F1382" s="31">
        <v>0</v>
      </c>
      <c r="G1382" s="31">
        <f t="shared" si="105"/>
        <v>514</v>
      </c>
      <c r="H1382" s="6">
        <f t="shared" si="106"/>
        <v>11.089494163424124</v>
      </c>
      <c r="I1382" s="6">
        <f t="shared" si="107"/>
        <v>88.910505836575865</v>
      </c>
      <c r="J1382" s="6">
        <f t="shared" si="108"/>
        <v>0</v>
      </c>
      <c r="K1382" s="6">
        <f t="shared" si="109"/>
        <v>100</v>
      </c>
    </row>
    <row r="1383" spans="1:11" x14ac:dyDescent="0.35">
      <c r="A1383" s="45">
        <v>1380</v>
      </c>
      <c r="C1383" s="40" t="s">
        <v>11</v>
      </c>
      <c r="D1383" s="31">
        <v>20</v>
      </c>
      <c r="E1383" s="31">
        <v>234</v>
      </c>
      <c r="F1383" s="31">
        <v>0</v>
      </c>
      <c r="G1383" s="31">
        <f t="shared" si="105"/>
        <v>254</v>
      </c>
      <c r="H1383" s="6">
        <f t="shared" si="106"/>
        <v>7.8740157480314963</v>
      </c>
      <c r="I1383" s="6">
        <f t="shared" si="107"/>
        <v>92.125984251968504</v>
      </c>
      <c r="J1383" s="6">
        <f t="shared" si="108"/>
        <v>0</v>
      </c>
      <c r="K1383" s="6">
        <f t="shared" si="109"/>
        <v>100</v>
      </c>
    </row>
    <row r="1384" spans="1:11" x14ac:dyDescent="0.35">
      <c r="A1384" s="45">
        <v>1381</v>
      </c>
      <c r="C1384" s="40" t="s">
        <v>124</v>
      </c>
      <c r="D1384" s="31">
        <v>101</v>
      </c>
      <c r="E1384" s="31">
        <v>177</v>
      </c>
      <c r="F1384" s="31">
        <v>0</v>
      </c>
      <c r="G1384" s="31">
        <f t="shared" si="105"/>
        <v>278</v>
      </c>
      <c r="H1384" s="6">
        <f t="shared" si="106"/>
        <v>36.330935251798564</v>
      </c>
      <c r="I1384" s="6">
        <f t="shared" si="107"/>
        <v>63.669064748201443</v>
      </c>
      <c r="J1384" s="6">
        <f t="shared" si="108"/>
        <v>0</v>
      </c>
      <c r="K1384" s="6">
        <f t="shared" si="109"/>
        <v>100</v>
      </c>
    </row>
    <row r="1385" spans="1:11" x14ac:dyDescent="0.35">
      <c r="A1385" s="45">
        <v>1382</v>
      </c>
      <c r="C1385" s="40" t="s">
        <v>125</v>
      </c>
      <c r="D1385" s="31">
        <v>131</v>
      </c>
      <c r="E1385" s="31">
        <v>103</v>
      </c>
      <c r="F1385" s="31">
        <v>5</v>
      </c>
      <c r="G1385" s="31">
        <f t="shared" si="105"/>
        <v>239</v>
      </c>
      <c r="H1385" s="6">
        <f t="shared" si="106"/>
        <v>54.811715481171554</v>
      </c>
      <c r="I1385" s="6">
        <f t="shared" si="107"/>
        <v>43.096234309623433</v>
      </c>
      <c r="J1385" s="6">
        <f t="shared" si="108"/>
        <v>2.0920502092050208</v>
      </c>
      <c r="K1385" s="6">
        <f t="shared" si="109"/>
        <v>100</v>
      </c>
    </row>
    <row r="1386" spans="1:11" x14ac:dyDescent="0.35">
      <c r="A1386" s="45">
        <v>1383</v>
      </c>
      <c r="C1386" s="40" t="s">
        <v>126</v>
      </c>
      <c r="D1386" s="31">
        <v>16</v>
      </c>
      <c r="E1386" s="31">
        <v>74</v>
      </c>
      <c r="F1386" s="31">
        <v>0</v>
      </c>
      <c r="G1386" s="31">
        <f t="shared" si="105"/>
        <v>90</v>
      </c>
      <c r="H1386" s="6">
        <f t="shared" si="106"/>
        <v>17.777777777777779</v>
      </c>
      <c r="I1386" s="6">
        <f t="shared" si="107"/>
        <v>82.222222222222214</v>
      </c>
      <c r="J1386" s="6">
        <f t="shared" si="108"/>
        <v>0</v>
      </c>
      <c r="K1386" s="6">
        <f t="shared" si="109"/>
        <v>100</v>
      </c>
    </row>
    <row r="1387" spans="1:11" x14ac:dyDescent="0.35">
      <c r="A1387" s="45">
        <v>1384</v>
      </c>
      <c r="C1387" s="40" t="s">
        <v>127</v>
      </c>
      <c r="D1387" s="31">
        <v>35</v>
      </c>
      <c r="E1387" s="31">
        <v>376</v>
      </c>
      <c r="F1387" s="31">
        <v>8</v>
      </c>
      <c r="G1387" s="31">
        <f t="shared" si="105"/>
        <v>419</v>
      </c>
      <c r="H1387" s="6">
        <f t="shared" si="106"/>
        <v>8.3532219570405726</v>
      </c>
      <c r="I1387" s="6">
        <f t="shared" si="107"/>
        <v>89.73747016706443</v>
      </c>
      <c r="J1387" s="6">
        <f t="shared" si="108"/>
        <v>1.9093078758949882</v>
      </c>
      <c r="K1387" s="6">
        <f t="shared" si="109"/>
        <v>100</v>
      </c>
    </row>
    <row r="1388" spans="1:11" x14ac:dyDescent="0.35">
      <c r="A1388" s="45">
        <v>1385</v>
      </c>
      <c r="C1388" s="40" t="s">
        <v>128</v>
      </c>
      <c r="D1388" s="31">
        <v>9</v>
      </c>
      <c r="E1388" s="31">
        <v>150</v>
      </c>
      <c r="F1388" s="31">
        <v>0</v>
      </c>
      <c r="G1388" s="31">
        <f t="shared" si="105"/>
        <v>159</v>
      </c>
      <c r="H1388" s="6">
        <f t="shared" si="106"/>
        <v>5.6603773584905666</v>
      </c>
      <c r="I1388" s="6">
        <f t="shared" si="107"/>
        <v>94.339622641509436</v>
      </c>
      <c r="J1388" s="6">
        <f t="shared" si="108"/>
        <v>0</v>
      </c>
      <c r="K1388" s="6">
        <f t="shared" si="109"/>
        <v>100</v>
      </c>
    </row>
    <row r="1389" spans="1:11" x14ac:dyDescent="0.35">
      <c r="A1389" s="45">
        <v>1386</v>
      </c>
      <c r="C1389" s="40" t="s">
        <v>129</v>
      </c>
      <c r="D1389" s="31">
        <v>0</v>
      </c>
      <c r="E1389" s="31">
        <v>3</v>
      </c>
      <c r="F1389" s="31">
        <v>0</v>
      </c>
      <c r="G1389" s="31">
        <f t="shared" si="105"/>
        <v>3</v>
      </c>
      <c r="H1389" s="6">
        <f t="shared" si="106"/>
        <v>0</v>
      </c>
      <c r="I1389" s="6">
        <f t="shared" si="107"/>
        <v>100</v>
      </c>
      <c r="J1389" s="6">
        <f t="shared" si="108"/>
        <v>0</v>
      </c>
      <c r="K1389" s="6">
        <f t="shared" si="109"/>
        <v>100</v>
      </c>
    </row>
    <row r="1390" spans="1:11" x14ac:dyDescent="0.35">
      <c r="A1390" s="45">
        <v>1387</v>
      </c>
      <c r="B1390" s="3" t="s">
        <v>34</v>
      </c>
      <c r="C1390" s="40" t="s">
        <v>1</v>
      </c>
      <c r="D1390" s="31">
        <v>390</v>
      </c>
      <c r="E1390" s="31">
        <v>62</v>
      </c>
      <c r="F1390" s="31">
        <v>4</v>
      </c>
      <c r="G1390" s="31">
        <f t="shared" si="105"/>
        <v>456</v>
      </c>
      <c r="H1390" s="6">
        <f t="shared" si="106"/>
        <v>85.526315789473685</v>
      </c>
      <c r="I1390" s="6">
        <f t="shared" si="107"/>
        <v>13.596491228070176</v>
      </c>
      <c r="J1390" s="6">
        <f t="shared" si="108"/>
        <v>0.8771929824561403</v>
      </c>
      <c r="K1390" s="6">
        <f t="shared" si="109"/>
        <v>100</v>
      </c>
    </row>
    <row r="1391" spans="1:11" x14ac:dyDescent="0.35">
      <c r="A1391" s="45">
        <v>1388</v>
      </c>
      <c r="C1391" s="40" t="s">
        <v>116</v>
      </c>
      <c r="D1391" s="31">
        <v>74</v>
      </c>
      <c r="E1391" s="31">
        <v>11</v>
      </c>
      <c r="F1391" s="31">
        <v>0</v>
      </c>
      <c r="G1391" s="31">
        <f t="shared" si="105"/>
        <v>85</v>
      </c>
      <c r="H1391" s="6">
        <f t="shared" si="106"/>
        <v>87.058823529411768</v>
      </c>
      <c r="I1391" s="6">
        <f t="shared" si="107"/>
        <v>12.941176470588237</v>
      </c>
      <c r="J1391" s="6">
        <f t="shared" si="108"/>
        <v>0</v>
      </c>
      <c r="K1391" s="6">
        <f t="shared" si="109"/>
        <v>100</v>
      </c>
    </row>
    <row r="1392" spans="1:11" x14ac:dyDescent="0.35">
      <c r="A1392" s="45">
        <v>1389</v>
      </c>
      <c r="C1392" s="40" t="s">
        <v>117</v>
      </c>
      <c r="D1392" s="31">
        <v>26</v>
      </c>
      <c r="E1392" s="31">
        <v>9</v>
      </c>
      <c r="F1392" s="31">
        <v>0</v>
      </c>
      <c r="G1392" s="31">
        <f t="shared" si="105"/>
        <v>35</v>
      </c>
      <c r="H1392" s="6">
        <f t="shared" si="106"/>
        <v>74.285714285714292</v>
      </c>
      <c r="I1392" s="6">
        <f t="shared" si="107"/>
        <v>25.714285714285712</v>
      </c>
      <c r="J1392" s="6">
        <f t="shared" si="108"/>
        <v>0</v>
      </c>
      <c r="K1392" s="6">
        <f t="shared" si="109"/>
        <v>100</v>
      </c>
    </row>
    <row r="1393" spans="1:11" x14ac:dyDescent="0.35">
      <c r="A1393" s="45">
        <v>1390</v>
      </c>
      <c r="C1393" s="40" t="s">
        <v>118</v>
      </c>
      <c r="D1393" s="31">
        <v>3</v>
      </c>
      <c r="E1393" s="31">
        <v>5</v>
      </c>
      <c r="F1393" s="31">
        <v>0</v>
      </c>
      <c r="G1393" s="31">
        <f t="shared" si="105"/>
        <v>8</v>
      </c>
      <c r="H1393" s="6">
        <f t="shared" si="106"/>
        <v>37.5</v>
      </c>
      <c r="I1393" s="6">
        <f t="shared" si="107"/>
        <v>62.5</v>
      </c>
      <c r="J1393" s="6">
        <f t="shared" si="108"/>
        <v>0</v>
      </c>
      <c r="K1393" s="6">
        <f t="shared" si="109"/>
        <v>100</v>
      </c>
    </row>
    <row r="1394" spans="1:11" x14ac:dyDescent="0.35">
      <c r="A1394" s="45">
        <v>1391</v>
      </c>
      <c r="C1394" s="40" t="s">
        <v>108</v>
      </c>
      <c r="D1394" s="31">
        <v>43</v>
      </c>
      <c r="E1394" s="31">
        <v>5</v>
      </c>
      <c r="F1394" s="31">
        <v>3</v>
      </c>
      <c r="G1394" s="31">
        <f t="shared" si="105"/>
        <v>51</v>
      </c>
      <c r="H1394" s="6">
        <f t="shared" si="106"/>
        <v>84.313725490196077</v>
      </c>
      <c r="I1394" s="6">
        <f t="shared" si="107"/>
        <v>9.8039215686274517</v>
      </c>
      <c r="J1394" s="6">
        <f t="shared" si="108"/>
        <v>5.8823529411764701</v>
      </c>
      <c r="K1394" s="6">
        <f t="shared" si="109"/>
        <v>100</v>
      </c>
    </row>
    <row r="1395" spans="1:11" x14ac:dyDescent="0.35">
      <c r="A1395" s="45">
        <v>1392</v>
      </c>
      <c r="C1395" s="40" t="s">
        <v>119</v>
      </c>
      <c r="D1395" s="31">
        <v>32</v>
      </c>
      <c r="E1395" s="31">
        <v>3</v>
      </c>
      <c r="F1395" s="31">
        <v>0</v>
      </c>
      <c r="G1395" s="31">
        <f t="shared" si="105"/>
        <v>35</v>
      </c>
      <c r="H1395" s="6">
        <f t="shared" si="106"/>
        <v>91.428571428571431</v>
      </c>
      <c r="I1395" s="6">
        <f t="shared" si="107"/>
        <v>8.5714285714285712</v>
      </c>
      <c r="J1395" s="6">
        <f t="shared" si="108"/>
        <v>0</v>
      </c>
      <c r="K1395" s="6">
        <f t="shared" si="109"/>
        <v>100</v>
      </c>
    </row>
    <row r="1396" spans="1:11" x14ac:dyDescent="0.35">
      <c r="A1396" s="45">
        <v>1393</v>
      </c>
      <c r="C1396" s="40" t="s">
        <v>2</v>
      </c>
      <c r="D1396" s="31">
        <v>161</v>
      </c>
      <c r="E1396" s="31">
        <v>17</v>
      </c>
      <c r="F1396" s="31">
        <v>0</v>
      </c>
      <c r="G1396" s="31">
        <f t="shared" si="105"/>
        <v>178</v>
      </c>
      <c r="H1396" s="6">
        <f t="shared" si="106"/>
        <v>90.449438202247194</v>
      </c>
      <c r="I1396" s="6">
        <f t="shared" si="107"/>
        <v>9.5505617977528079</v>
      </c>
      <c r="J1396" s="6">
        <f t="shared" si="108"/>
        <v>0</v>
      </c>
      <c r="K1396" s="6">
        <f t="shared" si="109"/>
        <v>100</v>
      </c>
    </row>
    <row r="1397" spans="1:11" x14ac:dyDescent="0.35">
      <c r="A1397" s="45">
        <v>1394</v>
      </c>
      <c r="C1397" s="40" t="s">
        <v>109</v>
      </c>
      <c r="D1397" s="31">
        <v>41</v>
      </c>
      <c r="E1397" s="31">
        <v>12</v>
      </c>
      <c r="F1397" s="31">
        <v>0</v>
      </c>
      <c r="G1397" s="31">
        <f t="shared" si="105"/>
        <v>53</v>
      </c>
      <c r="H1397" s="6">
        <f t="shared" si="106"/>
        <v>77.358490566037744</v>
      </c>
      <c r="I1397" s="6">
        <f t="shared" si="107"/>
        <v>22.641509433962266</v>
      </c>
      <c r="J1397" s="6">
        <f t="shared" si="108"/>
        <v>0</v>
      </c>
      <c r="K1397" s="6">
        <f t="shared" si="109"/>
        <v>100</v>
      </c>
    </row>
    <row r="1398" spans="1:11" x14ac:dyDescent="0.35">
      <c r="A1398" s="45">
        <v>1395</v>
      </c>
      <c r="C1398" s="40" t="s">
        <v>99</v>
      </c>
      <c r="D1398" s="31">
        <v>46</v>
      </c>
      <c r="E1398" s="31">
        <v>24</v>
      </c>
      <c r="F1398" s="31">
        <v>0</v>
      </c>
      <c r="G1398" s="31">
        <f t="shared" si="105"/>
        <v>70</v>
      </c>
      <c r="H1398" s="6">
        <f t="shared" si="106"/>
        <v>65.714285714285708</v>
      </c>
      <c r="I1398" s="6">
        <f t="shared" si="107"/>
        <v>34.285714285714285</v>
      </c>
      <c r="J1398" s="6">
        <f t="shared" si="108"/>
        <v>0</v>
      </c>
      <c r="K1398" s="6">
        <f t="shared" si="109"/>
        <v>100</v>
      </c>
    </row>
    <row r="1399" spans="1:11" x14ac:dyDescent="0.35">
      <c r="A1399" s="45">
        <v>1396</v>
      </c>
      <c r="C1399" s="40" t="s">
        <v>3</v>
      </c>
      <c r="D1399" s="31">
        <v>115</v>
      </c>
      <c r="E1399" s="31">
        <v>47</v>
      </c>
      <c r="F1399" s="31">
        <v>0</v>
      </c>
      <c r="G1399" s="31">
        <f t="shared" si="105"/>
        <v>162</v>
      </c>
      <c r="H1399" s="6">
        <f t="shared" si="106"/>
        <v>70.987654320987659</v>
      </c>
      <c r="I1399" s="6">
        <f t="shared" si="107"/>
        <v>29.012345679012348</v>
      </c>
      <c r="J1399" s="6">
        <f t="shared" si="108"/>
        <v>0</v>
      </c>
      <c r="K1399" s="6">
        <f t="shared" si="109"/>
        <v>100</v>
      </c>
    </row>
    <row r="1400" spans="1:11" x14ac:dyDescent="0.35">
      <c r="A1400" s="45">
        <v>1397</v>
      </c>
      <c r="C1400" s="40" t="s">
        <v>4</v>
      </c>
      <c r="D1400" s="31">
        <v>13</v>
      </c>
      <c r="E1400" s="31">
        <v>33</v>
      </c>
      <c r="F1400" s="31">
        <v>4</v>
      </c>
      <c r="G1400" s="31">
        <f t="shared" si="105"/>
        <v>50</v>
      </c>
      <c r="H1400" s="6">
        <f t="shared" si="106"/>
        <v>26</v>
      </c>
      <c r="I1400" s="6">
        <f t="shared" si="107"/>
        <v>66</v>
      </c>
      <c r="J1400" s="6">
        <f t="shared" si="108"/>
        <v>8</v>
      </c>
      <c r="K1400" s="6">
        <f t="shared" si="109"/>
        <v>100</v>
      </c>
    </row>
    <row r="1401" spans="1:11" x14ac:dyDescent="0.35">
      <c r="A1401" s="45">
        <v>1398</v>
      </c>
      <c r="C1401" s="40" t="s">
        <v>110</v>
      </c>
      <c r="D1401" s="31">
        <v>0</v>
      </c>
      <c r="E1401" s="31">
        <v>19</v>
      </c>
      <c r="F1401" s="31">
        <v>0</v>
      </c>
      <c r="G1401" s="31">
        <f t="shared" si="105"/>
        <v>19</v>
      </c>
      <c r="H1401" s="6">
        <f t="shared" si="106"/>
        <v>0</v>
      </c>
      <c r="I1401" s="6">
        <f t="shared" si="107"/>
        <v>100</v>
      </c>
      <c r="J1401" s="6">
        <f t="shared" si="108"/>
        <v>0</v>
      </c>
      <c r="K1401" s="6">
        <f t="shared" si="109"/>
        <v>100</v>
      </c>
    </row>
    <row r="1402" spans="1:11" x14ac:dyDescent="0.35">
      <c r="A1402" s="45">
        <v>1399</v>
      </c>
      <c r="C1402" s="40" t="s">
        <v>5</v>
      </c>
      <c r="D1402" s="31">
        <v>422</v>
      </c>
      <c r="E1402" s="31">
        <v>345</v>
      </c>
      <c r="F1402" s="31">
        <v>3</v>
      </c>
      <c r="G1402" s="31">
        <f t="shared" si="105"/>
        <v>770</v>
      </c>
      <c r="H1402" s="6">
        <f t="shared" si="106"/>
        <v>54.805194805194802</v>
      </c>
      <c r="I1402" s="6">
        <f t="shared" si="107"/>
        <v>44.805194805194802</v>
      </c>
      <c r="J1402" s="6">
        <f t="shared" si="108"/>
        <v>0.38961038961038963</v>
      </c>
      <c r="K1402" s="6">
        <f t="shared" si="109"/>
        <v>100</v>
      </c>
    </row>
    <row r="1403" spans="1:11" x14ac:dyDescent="0.35">
      <c r="A1403" s="45">
        <v>1400</v>
      </c>
      <c r="C1403" s="40" t="s">
        <v>6</v>
      </c>
      <c r="D1403" s="31">
        <v>20</v>
      </c>
      <c r="E1403" s="31">
        <v>22</v>
      </c>
      <c r="F1403" s="31">
        <v>0</v>
      </c>
      <c r="G1403" s="31">
        <f t="shared" si="105"/>
        <v>42</v>
      </c>
      <c r="H1403" s="6">
        <f t="shared" si="106"/>
        <v>47.619047619047613</v>
      </c>
      <c r="I1403" s="6">
        <f t="shared" si="107"/>
        <v>52.380952380952387</v>
      </c>
      <c r="J1403" s="6">
        <f t="shared" si="108"/>
        <v>0</v>
      </c>
      <c r="K1403" s="6">
        <f t="shared" si="109"/>
        <v>100</v>
      </c>
    </row>
    <row r="1404" spans="1:11" x14ac:dyDescent="0.35">
      <c r="A1404" s="45">
        <v>1401</v>
      </c>
      <c r="C1404" s="40" t="s">
        <v>120</v>
      </c>
      <c r="D1404" s="31">
        <v>55</v>
      </c>
      <c r="E1404" s="31">
        <v>32</v>
      </c>
      <c r="F1404" s="31">
        <v>0</v>
      </c>
      <c r="G1404" s="31">
        <f t="shared" si="105"/>
        <v>87</v>
      </c>
      <c r="H1404" s="6">
        <f t="shared" si="106"/>
        <v>63.218390804597703</v>
      </c>
      <c r="I1404" s="6">
        <f t="shared" si="107"/>
        <v>36.781609195402297</v>
      </c>
      <c r="J1404" s="6">
        <f t="shared" si="108"/>
        <v>0</v>
      </c>
      <c r="K1404" s="6">
        <f t="shared" si="109"/>
        <v>100</v>
      </c>
    </row>
    <row r="1405" spans="1:11" x14ac:dyDescent="0.35">
      <c r="A1405" s="45">
        <v>1402</v>
      </c>
      <c r="C1405" s="40" t="s">
        <v>121</v>
      </c>
      <c r="D1405" s="31">
        <v>11</v>
      </c>
      <c r="E1405" s="31">
        <v>17</v>
      </c>
      <c r="F1405" s="31">
        <v>0</v>
      </c>
      <c r="G1405" s="31">
        <f t="shared" si="105"/>
        <v>28</v>
      </c>
      <c r="H1405" s="6">
        <f t="shared" si="106"/>
        <v>39.285714285714285</v>
      </c>
      <c r="I1405" s="6">
        <f t="shared" si="107"/>
        <v>60.714285714285708</v>
      </c>
      <c r="J1405" s="6">
        <f t="shared" si="108"/>
        <v>0</v>
      </c>
      <c r="K1405" s="6">
        <f t="shared" si="109"/>
        <v>100</v>
      </c>
    </row>
    <row r="1406" spans="1:11" x14ac:dyDescent="0.35">
      <c r="A1406" s="45">
        <v>1403</v>
      </c>
      <c r="C1406" s="40" t="s">
        <v>122</v>
      </c>
      <c r="D1406" s="31">
        <v>28</v>
      </c>
      <c r="E1406" s="31">
        <v>17</v>
      </c>
      <c r="F1406" s="31">
        <v>0</v>
      </c>
      <c r="G1406" s="31">
        <f t="shared" si="105"/>
        <v>45</v>
      </c>
      <c r="H1406" s="6">
        <f t="shared" si="106"/>
        <v>62.222222222222221</v>
      </c>
      <c r="I1406" s="6">
        <f t="shared" si="107"/>
        <v>37.777777777777779</v>
      </c>
      <c r="J1406" s="6">
        <f t="shared" si="108"/>
        <v>0</v>
      </c>
      <c r="K1406" s="6">
        <f t="shared" si="109"/>
        <v>100</v>
      </c>
    </row>
    <row r="1407" spans="1:11" x14ac:dyDescent="0.35">
      <c r="A1407" s="45">
        <v>1404</v>
      </c>
      <c r="C1407" s="40" t="s">
        <v>111</v>
      </c>
      <c r="D1407" s="31">
        <v>324</v>
      </c>
      <c r="E1407" s="31">
        <v>1529</v>
      </c>
      <c r="F1407" s="31">
        <v>3</v>
      </c>
      <c r="G1407" s="31">
        <f t="shared" si="105"/>
        <v>1856</v>
      </c>
      <c r="H1407" s="6">
        <f t="shared" si="106"/>
        <v>17.456896551724139</v>
      </c>
      <c r="I1407" s="6">
        <f t="shared" si="107"/>
        <v>82.381465517241381</v>
      </c>
      <c r="J1407" s="6">
        <f t="shared" si="108"/>
        <v>0.16163793103448276</v>
      </c>
      <c r="K1407" s="6">
        <f t="shared" si="109"/>
        <v>100</v>
      </c>
    </row>
    <row r="1408" spans="1:11" x14ac:dyDescent="0.35">
      <c r="A1408" s="45">
        <v>1405</v>
      </c>
      <c r="B1408" s="2"/>
      <c r="C1408" s="40" t="s">
        <v>7</v>
      </c>
      <c r="D1408" s="31">
        <v>174</v>
      </c>
      <c r="E1408" s="31">
        <v>18</v>
      </c>
      <c r="F1408" s="31">
        <v>3</v>
      </c>
      <c r="G1408" s="31">
        <f t="shared" si="105"/>
        <v>195</v>
      </c>
      <c r="H1408" s="6">
        <f t="shared" si="106"/>
        <v>89.230769230769241</v>
      </c>
      <c r="I1408" s="6">
        <f t="shared" si="107"/>
        <v>9.2307692307692317</v>
      </c>
      <c r="J1408" s="6">
        <f t="shared" si="108"/>
        <v>1.5384615384615385</v>
      </c>
      <c r="K1408" s="6">
        <f t="shared" si="109"/>
        <v>100</v>
      </c>
    </row>
    <row r="1409" spans="1:11" x14ac:dyDescent="0.35">
      <c r="A1409" s="45">
        <v>1406</v>
      </c>
      <c r="C1409" s="40" t="s">
        <v>112</v>
      </c>
      <c r="D1409" s="31">
        <v>218</v>
      </c>
      <c r="E1409" s="31">
        <v>181</v>
      </c>
      <c r="F1409" s="31">
        <v>0</v>
      </c>
      <c r="G1409" s="31">
        <f t="shared" si="105"/>
        <v>399</v>
      </c>
      <c r="H1409" s="6">
        <f t="shared" si="106"/>
        <v>54.636591478696737</v>
      </c>
      <c r="I1409" s="6">
        <f t="shared" si="107"/>
        <v>45.363408521303256</v>
      </c>
      <c r="J1409" s="6">
        <f t="shared" si="108"/>
        <v>0</v>
      </c>
      <c r="K1409" s="6">
        <f t="shared" si="109"/>
        <v>100</v>
      </c>
    </row>
    <row r="1410" spans="1:11" x14ac:dyDescent="0.35">
      <c r="A1410" s="45">
        <v>1407</v>
      </c>
      <c r="C1410" s="40" t="s">
        <v>8</v>
      </c>
      <c r="D1410" s="31">
        <v>439</v>
      </c>
      <c r="E1410" s="31">
        <v>78</v>
      </c>
      <c r="F1410" s="31">
        <v>4</v>
      </c>
      <c r="G1410" s="31">
        <f t="shared" si="105"/>
        <v>521</v>
      </c>
      <c r="H1410" s="6">
        <f t="shared" si="106"/>
        <v>84.261036468330133</v>
      </c>
      <c r="I1410" s="6">
        <f t="shared" si="107"/>
        <v>14.971209213051823</v>
      </c>
      <c r="J1410" s="6">
        <f t="shared" si="108"/>
        <v>0.76775431861804222</v>
      </c>
      <c r="K1410" s="6">
        <f t="shared" si="109"/>
        <v>100</v>
      </c>
    </row>
    <row r="1411" spans="1:11" x14ac:dyDescent="0.35">
      <c r="A1411" s="45">
        <v>1408</v>
      </c>
      <c r="C1411" s="40" t="s">
        <v>9</v>
      </c>
      <c r="D1411" s="31">
        <v>243</v>
      </c>
      <c r="E1411" s="31">
        <v>47</v>
      </c>
      <c r="F1411" s="31">
        <v>3</v>
      </c>
      <c r="G1411" s="31">
        <f t="shared" si="105"/>
        <v>293</v>
      </c>
      <c r="H1411" s="6">
        <f t="shared" si="106"/>
        <v>82.935153583617748</v>
      </c>
      <c r="I1411" s="6">
        <f t="shared" si="107"/>
        <v>16.040955631399317</v>
      </c>
      <c r="J1411" s="6">
        <f t="shared" si="108"/>
        <v>1.0238907849829351</v>
      </c>
      <c r="K1411" s="6">
        <f t="shared" si="109"/>
        <v>100</v>
      </c>
    </row>
    <row r="1412" spans="1:11" x14ac:dyDescent="0.35">
      <c r="A1412" s="45">
        <v>1409</v>
      </c>
      <c r="C1412" s="40" t="s">
        <v>100</v>
      </c>
      <c r="D1412" s="31">
        <v>3613</v>
      </c>
      <c r="E1412" s="31">
        <v>566</v>
      </c>
      <c r="F1412" s="31">
        <v>62</v>
      </c>
      <c r="G1412" s="31">
        <f t="shared" si="105"/>
        <v>4241</v>
      </c>
      <c r="H1412" s="6">
        <f t="shared" si="106"/>
        <v>85.19217165762791</v>
      </c>
      <c r="I1412" s="6">
        <f t="shared" si="107"/>
        <v>13.345908983730254</v>
      </c>
      <c r="J1412" s="6">
        <f t="shared" si="108"/>
        <v>1.4619193586418298</v>
      </c>
      <c r="K1412" s="6">
        <f t="shared" si="109"/>
        <v>100</v>
      </c>
    </row>
    <row r="1413" spans="1:11" x14ac:dyDescent="0.35">
      <c r="A1413" s="45">
        <v>1410</v>
      </c>
      <c r="C1413" s="40" t="s">
        <v>113</v>
      </c>
      <c r="D1413" s="31">
        <v>47</v>
      </c>
      <c r="E1413" s="31">
        <v>11</v>
      </c>
      <c r="F1413" s="31">
        <v>0</v>
      </c>
      <c r="G1413" s="31">
        <f t="shared" ref="G1413:G1476" si="110">SUM(D1413:F1413)</f>
        <v>58</v>
      </c>
      <c r="H1413" s="6">
        <f t="shared" ref="H1413:H1476" si="111">IF($G1413&gt;0,D1413/$G1413*100,"")</f>
        <v>81.034482758620683</v>
      </c>
      <c r="I1413" s="6">
        <f t="shared" ref="I1413:I1476" si="112">IF($G1413&gt;0,E1413/$G1413*100,"")</f>
        <v>18.96551724137931</v>
      </c>
      <c r="J1413" s="6">
        <f t="shared" ref="J1413:J1476" si="113">IF($G1413&gt;0,F1413/$G1413*100,"")</f>
        <v>0</v>
      </c>
      <c r="K1413" s="6">
        <f t="shared" ref="K1413:K1476" si="114">IF($G1413&gt;0,G1413/$G1413*100,"")</f>
        <v>100</v>
      </c>
    </row>
    <row r="1414" spans="1:11" x14ac:dyDescent="0.35">
      <c r="A1414" s="45">
        <v>1411</v>
      </c>
      <c r="C1414" s="40" t="s">
        <v>10</v>
      </c>
      <c r="D1414" s="31">
        <v>1791</v>
      </c>
      <c r="E1414" s="31">
        <v>685</v>
      </c>
      <c r="F1414" s="31">
        <v>7</v>
      </c>
      <c r="G1414" s="31">
        <f t="shared" si="110"/>
        <v>2483</v>
      </c>
      <c r="H1414" s="6">
        <f t="shared" si="111"/>
        <v>72.130487313733383</v>
      </c>
      <c r="I1414" s="6">
        <f t="shared" si="112"/>
        <v>27.587595650422873</v>
      </c>
      <c r="J1414" s="6">
        <f t="shared" si="113"/>
        <v>0.2819170358437374</v>
      </c>
      <c r="K1414" s="6">
        <f t="shared" si="114"/>
        <v>100</v>
      </c>
    </row>
    <row r="1415" spans="1:11" x14ac:dyDescent="0.35">
      <c r="A1415" s="45">
        <v>1412</v>
      </c>
      <c r="C1415" s="40" t="s">
        <v>123</v>
      </c>
      <c r="D1415" s="31">
        <v>36</v>
      </c>
      <c r="E1415" s="31">
        <v>76</v>
      </c>
      <c r="F1415" s="31">
        <v>9</v>
      </c>
      <c r="G1415" s="31">
        <f t="shared" si="110"/>
        <v>121</v>
      </c>
      <c r="H1415" s="6">
        <f t="shared" si="111"/>
        <v>29.75206611570248</v>
      </c>
      <c r="I1415" s="6">
        <f t="shared" si="112"/>
        <v>62.809917355371901</v>
      </c>
      <c r="J1415" s="6">
        <f t="shared" si="113"/>
        <v>7.4380165289256199</v>
      </c>
      <c r="K1415" s="6">
        <f t="shared" si="114"/>
        <v>100</v>
      </c>
    </row>
    <row r="1416" spans="1:11" x14ac:dyDescent="0.35">
      <c r="A1416" s="45">
        <v>1413</v>
      </c>
      <c r="C1416" s="40" t="s">
        <v>11</v>
      </c>
      <c r="D1416" s="31">
        <v>78</v>
      </c>
      <c r="E1416" s="31">
        <v>81</v>
      </c>
      <c r="F1416" s="31">
        <v>0</v>
      </c>
      <c r="G1416" s="31">
        <f t="shared" si="110"/>
        <v>159</v>
      </c>
      <c r="H1416" s="6">
        <f t="shared" si="111"/>
        <v>49.056603773584904</v>
      </c>
      <c r="I1416" s="6">
        <f t="shared" si="112"/>
        <v>50.943396226415096</v>
      </c>
      <c r="J1416" s="6">
        <f t="shared" si="113"/>
        <v>0</v>
      </c>
      <c r="K1416" s="6">
        <f t="shared" si="114"/>
        <v>100</v>
      </c>
    </row>
    <row r="1417" spans="1:11" x14ac:dyDescent="0.35">
      <c r="A1417" s="45">
        <v>1414</v>
      </c>
      <c r="C1417" s="40" t="s">
        <v>124</v>
      </c>
      <c r="D1417" s="31">
        <v>550</v>
      </c>
      <c r="E1417" s="31">
        <v>184</v>
      </c>
      <c r="F1417" s="31">
        <v>6</v>
      </c>
      <c r="G1417" s="31">
        <f t="shared" si="110"/>
        <v>740</v>
      </c>
      <c r="H1417" s="6">
        <f t="shared" si="111"/>
        <v>74.324324324324323</v>
      </c>
      <c r="I1417" s="6">
        <f t="shared" si="112"/>
        <v>24.864864864864867</v>
      </c>
      <c r="J1417" s="6">
        <f t="shared" si="113"/>
        <v>0.81081081081081086</v>
      </c>
      <c r="K1417" s="6">
        <f t="shared" si="114"/>
        <v>100</v>
      </c>
    </row>
    <row r="1418" spans="1:11" x14ac:dyDescent="0.35">
      <c r="A1418" s="45">
        <v>1415</v>
      </c>
      <c r="C1418" s="40" t="s">
        <v>125</v>
      </c>
      <c r="D1418" s="31">
        <v>83</v>
      </c>
      <c r="E1418" s="31">
        <v>25</v>
      </c>
      <c r="F1418" s="31">
        <v>0</v>
      </c>
      <c r="G1418" s="31">
        <f t="shared" si="110"/>
        <v>108</v>
      </c>
      <c r="H1418" s="6">
        <f t="shared" si="111"/>
        <v>76.851851851851848</v>
      </c>
      <c r="I1418" s="6">
        <f t="shared" si="112"/>
        <v>23.148148148148149</v>
      </c>
      <c r="J1418" s="6">
        <f t="shared" si="113"/>
        <v>0</v>
      </c>
      <c r="K1418" s="6">
        <f t="shared" si="114"/>
        <v>100</v>
      </c>
    </row>
    <row r="1419" spans="1:11" x14ac:dyDescent="0.35">
      <c r="A1419" s="45">
        <v>1416</v>
      </c>
      <c r="C1419" s="40" t="s">
        <v>126</v>
      </c>
      <c r="D1419" s="31">
        <v>50</v>
      </c>
      <c r="E1419" s="31">
        <v>18</v>
      </c>
      <c r="F1419" s="31">
        <v>0</v>
      </c>
      <c r="G1419" s="31">
        <f t="shared" si="110"/>
        <v>68</v>
      </c>
      <c r="H1419" s="6">
        <f t="shared" si="111"/>
        <v>73.529411764705884</v>
      </c>
      <c r="I1419" s="6">
        <f t="shared" si="112"/>
        <v>26.47058823529412</v>
      </c>
      <c r="J1419" s="6">
        <f t="shared" si="113"/>
        <v>0</v>
      </c>
      <c r="K1419" s="6">
        <f t="shared" si="114"/>
        <v>100</v>
      </c>
    </row>
    <row r="1420" spans="1:11" x14ac:dyDescent="0.35">
      <c r="A1420" s="45">
        <v>1417</v>
      </c>
      <c r="C1420" s="40" t="s">
        <v>127</v>
      </c>
      <c r="D1420" s="31">
        <v>7</v>
      </c>
      <c r="E1420" s="31">
        <v>0</v>
      </c>
      <c r="F1420" s="31">
        <v>0</v>
      </c>
      <c r="G1420" s="31">
        <f t="shared" si="110"/>
        <v>7</v>
      </c>
      <c r="H1420" s="6">
        <f t="shared" si="111"/>
        <v>100</v>
      </c>
      <c r="I1420" s="6">
        <f t="shared" si="112"/>
        <v>0</v>
      </c>
      <c r="J1420" s="6">
        <f t="shared" si="113"/>
        <v>0</v>
      </c>
      <c r="K1420" s="6">
        <f t="shared" si="114"/>
        <v>100</v>
      </c>
    </row>
    <row r="1421" spans="1:11" x14ac:dyDescent="0.35">
      <c r="A1421" s="45">
        <v>1418</v>
      </c>
      <c r="C1421" s="40" t="s">
        <v>128</v>
      </c>
      <c r="D1421" s="31">
        <v>0</v>
      </c>
      <c r="E1421" s="31">
        <v>0</v>
      </c>
      <c r="F1421" s="31">
        <v>0</v>
      </c>
      <c r="G1421" s="31">
        <f t="shared" si="110"/>
        <v>0</v>
      </c>
      <c r="H1421" s="6" t="str">
        <f t="shared" si="111"/>
        <v/>
      </c>
      <c r="I1421" s="6" t="str">
        <f t="shared" si="112"/>
        <v/>
      </c>
      <c r="J1421" s="6" t="str">
        <f t="shared" si="113"/>
        <v/>
      </c>
      <c r="K1421" s="6" t="str">
        <f t="shared" si="114"/>
        <v/>
      </c>
    </row>
    <row r="1422" spans="1:11" x14ac:dyDescent="0.35">
      <c r="A1422" s="45">
        <v>1419</v>
      </c>
      <c r="C1422" s="40" t="s">
        <v>129</v>
      </c>
      <c r="D1422" s="31">
        <v>7</v>
      </c>
      <c r="E1422" s="31">
        <v>0</v>
      </c>
      <c r="F1422" s="31">
        <v>0</v>
      </c>
      <c r="G1422" s="31">
        <f t="shared" si="110"/>
        <v>7</v>
      </c>
      <c r="H1422" s="6">
        <f t="shared" si="111"/>
        <v>100</v>
      </c>
      <c r="I1422" s="6">
        <f t="shared" si="112"/>
        <v>0</v>
      </c>
      <c r="J1422" s="6">
        <f t="shared" si="113"/>
        <v>0</v>
      </c>
      <c r="K1422" s="6">
        <f t="shared" si="114"/>
        <v>100</v>
      </c>
    </row>
    <row r="1423" spans="1:11" x14ac:dyDescent="0.35">
      <c r="A1423" s="45">
        <v>1420</v>
      </c>
      <c r="B1423" s="3" t="s">
        <v>35</v>
      </c>
      <c r="C1423" s="40" t="s">
        <v>1</v>
      </c>
      <c r="D1423" s="31">
        <v>376</v>
      </c>
      <c r="E1423" s="31">
        <v>599</v>
      </c>
      <c r="F1423" s="31">
        <v>15</v>
      </c>
      <c r="G1423" s="31">
        <f t="shared" si="110"/>
        <v>990</v>
      </c>
      <c r="H1423" s="6">
        <f t="shared" si="111"/>
        <v>37.979797979797979</v>
      </c>
      <c r="I1423" s="6">
        <f t="shared" si="112"/>
        <v>60.505050505050505</v>
      </c>
      <c r="J1423" s="6">
        <f t="shared" si="113"/>
        <v>1.5151515151515151</v>
      </c>
      <c r="K1423" s="6">
        <f t="shared" si="114"/>
        <v>100</v>
      </c>
    </row>
    <row r="1424" spans="1:11" x14ac:dyDescent="0.35">
      <c r="A1424" s="45">
        <v>1421</v>
      </c>
      <c r="C1424" s="40" t="s">
        <v>116</v>
      </c>
      <c r="D1424" s="31">
        <v>53</v>
      </c>
      <c r="E1424" s="31">
        <v>21</v>
      </c>
      <c r="F1424" s="31">
        <v>4</v>
      </c>
      <c r="G1424" s="31">
        <f t="shared" si="110"/>
        <v>78</v>
      </c>
      <c r="H1424" s="6">
        <f t="shared" si="111"/>
        <v>67.948717948717956</v>
      </c>
      <c r="I1424" s="6">
        <f t="shared" si="112"/>
        <v>26.923076923076923</v>
      </c>
      <c r="J1424" s="6">
        <f t="shared" si="113"/>
        <v>5.1282051282051277</v>
      </c>
      <c r="K1424" s="6">
        <f t="shared" si="114"/>
        <v>100</v>
      </c>
    </row>
    <row r="1425" spans="1:11" x14ac:dyDescent="0.35">
      <c r="A1425" s="45">
        <v>1422</v>
      </c>
      <c r="C1425" s="40" t="s">
        <v>117</v>
      </c>
      <c r="D1425" s="31">
        <v>41</v>
      </c>
      <c r="E1425" s="31">
        <v>188</v>
      </c>
      <c r="F1425" s="31">
        <v>5</v>
      </c>
      <c r="G1425" s="31">
        <f t="shared" si="110"/>
        <v>234</v>
      </c>
      <c r="H1425" s="6">
        <f t="shared" si="111"/>
        <v>17.52136752136752</v>
      </c>
      <c r="I1425" s="6">
        <f t="shared" si="112"/>
        <v>80.341880341880341</v>
      </c>
      <c r="J1425" s="6">
        <f t="shared" si="113"/>
        <v>2.1367521367521367</v>
      </c>
      <c r="K1425" s="6">
        <f t="shared" si="114"/>
        <v>100</v>
      </c>
    </row>
    <row r="1426" spans="1:11" x14ac:dyDescent="0.35">
      <c r="A1426" s="45">
        <v>1423</v>
      </c>
      <c r="C1426" s="40" t="s">
        <v>118</v>
      </c>
      <c r="D1426" s="31">
        <v>9</v>
      </c>
      <c r="E1426" s="31">
        <v>30</v>
      </c>
      <c r="F1426" s="31">
        <v>0</v>
      </c>
      <c r="G1426" s="31">
        <f t="shared" si="110"/>
        <v>39</v>
      </c>
      <c r="H1426" s="6">
        <f t="shared" si="111"/>
        <v>23.076923076923077</v>
      </c>
      <c r="I1426" s="6">
        <f t="shared" si="112"/>
        <v>76.923076923076934</v>
      </c>
      <c r="J1426" s="6">
        <f t="shared" si="113"/>
        <v>0</v>
      </c>
      <c r="K1426" s="6">
        <f t="shared" si="114"/>
        <v>100</v>
      </c>
    </row>
    <row r="1427" spans="1:11" x14ac:dyDescent="0.35">
      <c r="A1427" s="45">
        <v>1424</v>
      </c>
      <c r="C1427" s="40" t="s">
        <v>108</v>
      </c>
      <c r="D1427" s="31">
        <v>28</v>
      </c>
      <c r="E1427" s="31">
        <v>60</v>
      </c>
      <c r="F1427" s="31">
        <v>0</v>
      </c>
      <c r="G1427" s="31">
        <f t="shared" si="110"/>
        <v>88</v>
      </c>
      <c r="H1427" s="6">
        <f t="shared" si="111"/>
        <v>31.818181818181817</v>
      </c>
      <c r="I1427" s="6">
        <f t="shared" si="112"/>
        <v>68.181818181818173</v>
      </c>
      <c r="J1427" s="6">
        <f t="shared" si="113"/>
        <v>0</v>
      </c>
      <c r="K1427" s="6">
        <f t="shared" si="114"/>
        <v>100</v>
      </c>
    </row>
    <row r="1428" spans="1:11" x14ac:dyDescent="0.35">
      <c r="A1428" s="45">
        <v>1425</v>
      </c>
      <c r="C1428" s="40" t="s">
        <v>119</v>
      </c>
      <c r="D1428" s="31">
        <v>54</v>
      </c>
      <c r="E1428" s="31">
        <v>56</v>
      </c>
      <c r="F1428" s="31">
        <v>0</v>
      </c>
      <c r="G1428" s="31">
        <f t="shared" si="110"/>
        <v>110</v>
      </c>
      <c r="H1428" s="6">
        <f t="shared" si="111"/>
        <v>49.090909090909093</v>
      </c>
      <c r="I1428" s="6">
        <f t="shared" si="112"/>
        <v>50.909090909090907</v>
      </c>
      <c r="J1428" s="6">
        <f t="shared" si="113"/>
        <v>0</v>
      </c>
      <c r="K1428" s="6">
        <f t="shared" si="114"/>
        <v>100</v>
      </c>
    </row>
    <row r="1429" spans="1:11" x14ac:dyDescent="0.35">
      <c r="A1429" s="45">
        <v>1426</v>
      </c>
      <c r="C1429" s="40" t="s">
        <v>2</v>
      </c>
      <c r="D1429" s="31">
        <v>123</v>
      </c>
      <c r="E1429" s="31">
        <v>121</v>
      </c>
      <c r="F1429" s="31">
        <v>3</v>
      </c>
      <c r="G1429" s="31">
        <f t="shared" si="110"/>
        <v>247</v>
      </c>
      <c r="H1429" s="6">
        <f t="shared" si="111"/>
        <v>49.797570850202426</v>
      </c>
      <c r="I1429" s="6">
        <f t="shared" si="112"/>
        <v>48.987854251012145</v>
      </c>
      <c r="J1429" s="6">
        <f t="shared" si="113"/>
        <v>1.214574898785425</v>
      </c>
      <c r="K1429" s="6">
        <f t="shared" si="114"/>
        <v>100</v>
      </c>
    </row>
    <row r="1430" spans="1:11" x14ac:dyDescent="0.35">
      <c r="A1430" s="45">
        <v>1427</v>
      </c>
      <c r="C1430" s="40" t="s">
        <v>109</v>
      </c>
      <c r="D1430" s="31">
        <v>54</v>
      </c>
      <c r="E1430" s="31">
        <v>94</v>
      </c>
      <c r="F1430" s="31">
        <v>0</v>
      </c>
      <c r="G1430" s="31">
        <f t="shared" si="110"/>
        <v>148</v>
      </c>
      <c r="H1430" s="6">
        <f t="shared" si="111"/>
        <v>36.486486486486484</v>
      </c>
      <c r="I1430" s="6">
        <f t="shared" si="112"/>
        <v>63.513513513513509</v>
      </c>
      <c r="J1430" s="6">
        <f t="shared" si="113"/>
        <v>0</v>
      </c>
      <c r="K1430" s="6">
        <f t="shared" si="114"/>
        <v>100</v>
      </c>
    </row>
    <row r="1431" spans="1:11" x14ac:dyDescent="0.35">
      <c r="A1431" s="45">
        <v>1428</v>
      </c>
      <c r="C1431" s="40" t="s">
        <v>99</v>
      </c>
      <c r="D1431" s="31">
        <v>73</v>
      </c>
      <c r="E1431" s="31">
        <v>230</v>
      </c>
      <c r="F1431" s="31">
        <v>3</v>
      </c>
      <c r="G1431" s="31">
        <f t="shared" si="110"/>
        <v>306</v>
      </c>
      <c r="H1431" s="6">
        <f t="shared" si="111"/>
        <v>23.856209150326798</v>
      </c>
      <c r="I1431" s="6">
        <f t="shared" si="112"/>
        <v>75.16339869281046</v>
      </c>
      <c r="J1431" s="6">
        <f t="shared" si="113"/>
        <v>0.98039215686274506</v>
      </c>
      <c r="K1431" s="6">
        <f t="shared" si="114"/>
        <v>100</v>
      </c>
    </row>
    <row r="1432" spans="1:11" x14ac:dyDescent="0.35">
      <c r="A1432" s="45">
        <v>1429</v>
      </c>
      <c r="C1432" s="40" t="s">
        <v>3</v>
      </c>
      <c r="D1432" s="31">
        <v>54</v>
      </c>
      <c r="E1432" s="31">
        <v>148</v>
      </c>
      <c r="F1432" s="31">
        <v>4</v>
      </c>
      <c r="G1432" s="31">
        <f t="shared" si="110"/>
        <v>206</v>
      </c>
      <c r="H1432" s="6">
        <f t="shared" si="111"/>
        <v>26.21359223300971</v>
      </c>
      <c r="I1432" s="6">
        <f t="shared" si="112"/>
        <v>71.844660194174764</v>
      </c>
      <c r="J1432" s="6">
        <f t="shared" si="113"/>
        <v>1.9417475728155338</v>
      </c>
      <c r="K1432" s="6">
        <f t="shared" si="114"/>
        <v>100</v>
      </c>
    </row>
    <row r="1433" spans="1:11" x14ac:dyDescent="0.35">
      <c r="A1433" s="45">
        <v>1430</v>
      </c>
      <c r="C1433" s="40" t="s">
        <v>4</v>
      </c>
      <c r="D1433" s="31">
        <v>11</v>
      </c>
      <c r="E1433" s="31">
        <v>132</v>
      </c>
      <c r="F1433" s="31">
        <v>0</v>
      </c>
      <c r="G1433" s="31">
        <f t="shared" si="110"/>
        <v>143</v>
      </c>
      <c r="H1433" s="6">
        <f t="shared" si="111"/>
        <v>7.6923076923076925</v>
      </c>
      <c r="I1433" s="6">
        <f t="shared" si="112"/>
        <v>92.307692307692307</v>
      </c>
      <c r="J1433" s="6">
        <f t="shared" si="113"/>
        <v>0</v>
      </c>
      <c r="K1433" s="6">
        <f t="shared" si="114"/>
        <v>100</v>
      </c>
    </row>
    <row r="1434" spans="1:11" x14ac:dyDescent="0.35">
      <c r="A1434" s="45">
        <v>1431</v>
      </c>
      <c r="C1434" s="40" t="s">
        <v>110</v>
      </c>
      <c r="D1434" s="31">
        <v>0</v>
      </c>
      <c r="E1434" s="31">
        <v>24</v>
      </c>
      <c r="F1434" s="31">
        <v>0</v>
      </c>
      <c r="G1434" s="31">
        <f t="shared" si="110"/>
        <v>24</v>
      </c>
      <c r="H1434" s="6">
        <f t="shared" si="111"/>
        <v>0</v>
      </c>
      <c r="I1434" s="6">
        <f t="shared" si="112"/>
        <v>100</v>
      </c>
      <c r="J1434" s="6">
        <f t="shared" si="113"/>
        <v>0</v>
      </c>
      <c r="K1434" s="6">
        <f t="shared" si="114"/>
        <v>100</v>
      </c>
    </row>
    <row r="1435" spans="1:11" x14ac:dyDescent="0.35">
      <c r="A1435" s="45">
        <v>1432</v>
      </c>
      <c r="B1435" s="2"/>
      <c r="C1435" s="40" t="s">
        <v>5</v>
      </c>
      <c r="D1435" s="31">
        <v>120</v>
      </c>
      <c r="E1435" s="31">
        <v>718</v>
      </c>
      <c r="F1435" s="31">
        <v>3</v>
      </c>
      <c r="G1435" s="31">
        <f t="shared" si="110"/>
        <v>841</v>
      </c>
      <c r="H1435" s="6">
        <f t="shared" si="111"/>
        <v>14.26872770511296</v>
      </c>
      <c r="I1435" s="6">
        <f t="shared" si="112"/>
        <v>85.374554102259211</v>
      </c>
      <c r="J1435" s="6">
        <f t="shared" si="113"/>
        <v>0.356718192627824</v>
      </c>
      <c r="K1435" s="6">
        <f t="shared" si="114"/>
        <v>100</v>
      </c>
    </row>
    <row r="1436" spans="1:11" x14ac:dyDescent="0.35">
      <c r="A1436" s="45">
        <v>1433</v>
      </c>
      <c r="C1436" s="40" t="s">
        <v>6</v>
      </c>
      <c r="D1436" s="31">
        <v>10</v>
      </c>
      <c r="E1436" s="31">
        <v>95</v>
      </c>
      <c r="F1436" s="31">
        <v>4</v>
      </c>
      <c r="G1436" s="31">
        <f t="shared" si="110"/>
        <v>109</v>
      </c>
      <c r="H1436" s="6">
        <f t="shared" si="111"/>
        <v>9.1743119266055047</v>
      </c>
      <c r="I1436" s="6">
        <f t="shared" si="112"/>
        <v>87.155963302752298</v>
      </c>
      <c r="J1436" s="6">
        <f t="shared" si="113"/>
        <v>3.669724770642202</v>
      </c>
      <c r="K1436" s="6">
        <f t="shared" si="114"/>
        <v>100</v>
      </c>
    </row>
    <row r="1437" spans="1:11" x14ac:dyDescent="0.35">
      <c r="A1437" s="45">
        <v>1434</v>
      </c>
      <c r="C1437" s="40" t="s">
        <v>120</v>
      </c>
      <c r="D1437" s="31">
        <v>44</v>
      </c>
      <c r="E1437" s="31">
        <v>84</v>
      </c>
      <c r="F1437" s="31">
        <v>0</v>
      </c>
      <c r="G1437" s="31">
        <f t="shared" si="110"/>
        <v>128</v>
      </c>
      <c r="H1437" s="6">
        <f t="shared" si="111"/>
        <v>34.375</v>
      </c>
      <c r="I1437" s="6">
        <f t="shared" si="112"/>
        <v>65.625</v>
      </c>
      <c r="J1437" s="6">
        <f t="shared" si="113"/>
        <v>0</v>
      </c>
      <c r="K1437" s="6">
        <f t="shared" si="114"/>
        <v>100</v>
      </c>
    </row>
    <row r="1438" spans="1:11" x14ac:dyDescent="0.35">
      <c r="A1438" s="45">
        <v>1435</v>
      </c>
      <c r="C1438" s="40" t="s">
        <v>121</v>
      </c>
      <c r="D1438" s="31">
        <v>9</v>
      </c>
      <c r="E1438" s="31">
        <v>40</v>
      </c>
      <c r="F1438" s="31">
        <v>0</v>
      </c>
      <c r="G1438" s="31">
        <f t="shared" si="110"/>
        <v>49</v>
      </c>
      <c r="H1438" s="6">
        <f t="shared" si="111"/>
        <v>18.367346938775512</v>
      </c>
      <c r="I1438" s="6">
        <f t="shared" si="112"/>
        <v>81.632653061224488</v>
      </c>
      <c r="J1438" s="6">
        <f t="shared" si="113"/>
        <v>0</v>
      </c>
      <c r="K1438" s="6">
        <f t="shared" si="114"/>
        <v>100</v>
      </c>
    </row>
    <row r="1439" spans="1:11" x14ac:dyDescent="0.35">
      <c r="A1439" s="45">
        <v>1436</v>
      </c>
      <c r="C1439" s="40" t="s">
        <v>122</v>
      </c>
      <c r="D1439" s="31">
        <v>63</v>
      </c>
      <c r="E1439" s="31">
        <v>326</v>
      </c>
      <c r="F1439" s="31">
        <v>3</v>
      </c>
      <c r="G1439" s="31">
        <f t="shared" si="110"/>
        <v>392</v>
      </c>
      <c r="H1439" s="6">
        <f t="shared" si="111"/>
        <v>16.071428571428573</v>
      </c>
      <c r="I1439" s="6">
        <f t="shared" si="112"/>
        <v>83.16326530612244</v>
      </c>
      <c r="J1439" s="6">
        <f t="shared" si="113"/>
        <v>0.76530612244897955</v>
      </c>
      <c r="K1439" s="6">
        <f t="shared" si="114"/>
        <v>100</v>
      </c>
    </row>
    <row r="1440" spans="1:11" x14ac:dyDescent="0.35">
      <c r="A1440" s="45">
        <v>1437</v>
      </c>
      <c r="C1440" s="40" t="s">
        <v>111</v>
      </c>
      <c r="D1440" s="31">
        <v>38</v>
      </c>
      <c r="E1440" s="31">
        <v>321</v>
      </c>
      <c r="F1440" s="31">
        <v>7</v>
      </c>
      <c r="G1440" s="31">
        <f t="shared" si="110"/>
        <v>366</v>
      </c>
      <c r="H1440" s="6">
        <f t="shared" si="111"/>
        <v>10.382513661202186</v>
      </c>
      <c r="I1440" s="6">
        <f t="shared" si="112"/>
        <v>87.704918032786878</v>
      </c>
      <c r="J1440" s="6">
        <f t="shared" si="113"/>
        <v>1.9125683060109291</v>
      </c>
      <c r="K1440" s="6">
        <f t="shared" si="114"/>
        <v>100</v>
      </c>
    </row>
    <row r="1441" spans="1:11" x14ac:dyDescent="0.35">
      <c r="A1441" s="45">
        <v>1438</v>
      </c>
      <c r="C1441" s="40" t="s">
        <v>7</v>
      </c>
      <c r="D1441" s="31">
        <v>46</v>
      </c>
      <c r="E1441" s="31">
        <v>132</v>
      </c>
      <c r="F1441" s="31">
        <v>3</v>
      </c>
      <c r="G1441" s="31">
        <f t="shared" si="110"/>
        <v>181</v>
      </c>
      <c r="H1441" s="6">
        <f t="shared" si="111"/>
        <v>25.414364640883981</v>
      </c>
      <c r="I1441" s="6">
        <f t="shared" si="112"/>
        <v>72.928176795580114</v>
      </c>
      <c r="J1441" s="6">
        <f t="shared" si="113"/>
        <v>1.6574585635359116</v>
      </c>
      <c r="K1441" s="6">
        <f t="shared" si="114"/>
        <v>100</v>
      </c>
    </row>
    <row r="1442" spans="1:11" x14ac:dyDescent="0.35">
      <c r="A1442" s="45">
        <v>1439</v>
      </c>
      <c r="C1442" s="40" t="s">
        <v>112</v>
      </c>
      <c r="D1442" s="31">
        <v>265</v>
      </c>
      <c r="E1442" s="31">
        <v>1805</v>
      </c>
      <c r="F1442" s="31">
        <v>14</v>
      </c>
      <c r="G1442" s="31">
        <f t="shared" si="110"/>
        <v>2084</v>
      </c>
      <c r="H1442" s="6">
        <f t="shared" si="111"/>
        <v>12.715930902111324</v>
      </c>
      <c r="I1442" s="6">
        <f t="shared" si="112"/>
        <v>86.612284069097882</v>
      </c>
      <c r="J1442" s="6">
        <f t="shared" si="113"/>
        <v>0.67178502879078694</v>
      </c>
      <c r="K1442" s="6">
        <f t="shared" si="114"/>
        <v>100</v>
      </c>
    </row>
    <row r="1443" spans="1:11" x14ac:dyDescent="0.35">
      <c r="A1443" s="45">
        <v>1440</v>
      </c>
      <c r="C1443" s="40" t="s">
        <v>8</v>
      </c>
      <c r="D1443" s="31">
        <v>858</v>
      </c>
      <c r="E1443" s="31">
        <v>1791</v>
      </c>
      <c r="F1443" s="31">
        <v>62</v>
      </c>
      <c r="G1443" s="31">
        <f t="shared" si="110"/>
        <v>2711</v>
      </c>
      <c r="H1443" s="6">
        <f t="shared" si="111"/>
        <v>31.648838067133902</v>
      </c>
      <c r="I1443" s="6">
        <f t="shared" si="112"/>
        <v>66.064182958317957</v>
      </c>
      <c r="J1443" s="6">
        <f t="shared" si="113"/>
        <v>2.2869789745481373</v>
      </c>
      <c r="K1443" s="6">
        <f t="shared" si="114"/>
        <v>100</v>
      </c>
    </row>
    <row r="1444" spans="1:11" x14ac:dyDescent="0.35">
      <c r="A1444" s="45">
        <v>1441</v>
      </c>
      <c r="C1444" s="40" t="s">
        <v>9</v>
      </c>
      <c r="D1444" s="31">
        <v>955</v>
      </c>
      <c r="E1444" s="31">
        <v>1993</v>
      </c>
      <c r="F1444" s="31">
        <v>141</v>
      </c>
      <c r="G1444" s="31">
        <f t="shared" si="110"/>
        <v>3089</v>
      </c>
      <c r="H1444" s="6">
        <f t="shared" si="111"/>
        <v>30.916154095176434</v>
      </c>
      <c r="I1444" s="6">
        <f t="shared" si="112"/>
        <v>64.519261897054065</v>
      </c>
      <c r="J1444" s="6">
        <f t="shared" si="113"/>
        <v>4.5645840077695041</v>
      </c>
      <c r="K1444" s="6">
        <f t="shared" si="114"/>
        <v>100</v>
      </c>
    </row>
    <row r="1445" spans="1:11" x14ac:dyDescent="0.35">
      <c r="A1445" s="45">
        <v>1442</v>
      </c>
      <c r="C1445" s="40" t="s">
        <v>100</v>
      </c>
      <c r="D1445" s="31">
        <v>5346</v>
      </c>
      <c r="E1445" s="31">
        <v>10049</v>
      </c>
      <c r="F1445" s="31">
        <v>441</v>
      </c>
      <c r="G1445" s="31">
        <f t="shared" si="110"/>
        <v>15836</v>
      </c>
      <c r="H1445" s="6">
        <f t="shared" si="111"/>
        <v>33.758524880020211</v>
      </c>
      <c r="I1445" s="6">
        <f t="shared" si="112"/>
        <v>63.456680980045462</v>
      </c>
      <c r="J1445" s="6">
        <f t="shared" si="113"/>
        <v>2.784794139934327</v>
      </c>
      <c r="K1445" s="6">
        <f t="shared" si="114"/>
        <v>100</v>
      </c>
    </row>
    <row r="1446" spans="1:11" x14ac:dyDescent="0.35">
      <c r="A1446" s="45">
        <v>1443</v>
      </c>
      <c r="C1446" s="40" t="s">
        <v>113</v>
      </c>
      <c r="D1446" s="31">
        <v>27</v>
      </c>
      <c r="E1446" s="31">
        <v>217</v>
      </c>
      <c r="F1446" s="31">
        <v>0</v>
      </c>
      <c r="G1446" s="31">
        <f t="shared" si="110"/>
        <v>244</v>
      </c>
      <c r="H1446" s="6">
        <f t="shared" si="111"/>
        <v>11.065573770491802</v>
      </c>
      <c r="I1446" s="6">
        <f t="shared" si="112"/>
        <v>88.934426229508205</v>
      </c>
      <c r="J1446" s="6">
        <f t="shared" si="113"/>
        <v>0</v>
      </c>
      <c r="K1446" s="6">
        <f t="shared" si="114"/>
        <v>100</v>
      </c>
    </row>
    <row r="1447" spans="1:11" x14ac:dyDescent="0.35">
      <c r="A1447" s="45">
        <v>1444</v>
      </c>
      <c r="C1447" s="40" t="s">
        <v>10</v>
      </c>
      <c r="D1447" s="31">
        <v>892</v>
      </c>
      <c r="E1447" s="31">
        <v>8434</v>
      </c>
      <c r="F1447" s="31">
        <v>35</v>
      </c>
      <c r="G1447" s="31">
        <f t="shared" si="110"/>
        <v>9361</v>
      </c>
      <c r="H1447" s="6">
        <f t="shared" si="111"/>
        <v>9.5288964854182243</v>
      </c>
      <c r="I1447" s="6">
        <f t="shared" si="112"/>
        <v>90.097211836342268</v>
      </c>
      <c r="J1447" s="6">
        <f t="shared" si="113"/>
        <v>0.37389167823950437</v>
      </c>
      <c r="K1447" s="6">
        <f t="shared" si="114"/>
        <v>100</v>
      </c>
    </row>
    <row r="1448" spans="1:11" x14ac:dyDescent="0.35">
      <c r="A1448" s="45">
        <v>1445</v>
      </c>
      <c r="C1448" s="40" t="s">
        <v>123</v>
      </c>
      <c r="D1448" s="31">
        <v>31</v>
      </c>
      <c r="E1448" s="31">
        <v>643</v>
      </c>
      <c r="F1448" s="31">
        <v>10</v>
      </c>
      <c r="G1448" s="31">
        <f t="shared" si="110"/>
        <v>684</v>
      </c>
      <c r="H1448" s="6">
        <f t="shared" si="111"/>
        <v>4.5321637426900585</v>
      </c>
      <c r="I1448" s="6">
        <f t="shared" si="112"/>
        <v>94.005847953216374</v>
      </c>
      <c r="J1448" s="6">
        <f t="shared" si="113"/>
        <v>1.4619883040935671</v>
      </c>
      <c r="K1448" s="6">
        <f t="shared" si="114"/>
        <v>100</v>
      </c>
    </row>
    <row r="1449" spans="1:11" x14ac:dyDescent="0.35">
      <c r="A1449" s="45">
        <v>1446</v>
      </c>
      <c r="C1449" s="40" t="s">
        <v>11</v>
      </c>
      <c r="D1449" s="31">
        <v>27</v>
      </c>
      <c r="E1449" s="31">
        <v>308</v>
      </c>
      <c r="F1449" s="31">
        <v>8</v>
      </c>
      <c r="G1449" s="31">
        <f t="shared" si="110"/>
        <v>343</v>
      </c>
      <c r="H1449" s="6">
        <f t="shared" si="111"/>
        <v>7.8717201166180768</v>
      </c>
      <c r="I1449" s="6">
        <f t="shared" si="112"/>
        <v>89.795918367346943</v>
      </c>
      <c r="J1449" s="6">
        <f t="shared" si="113"/>
        <v>2.3323615160349855</v>
      </c>
      <c r="K1449" s="6">
        <f t="shared" si="114"/>
        <v>100</v>
      </c>
    </row>
    <row r="1450" spans="1:11" x14ac:dyDescent="0.35">
      <c r="A1450" s="45">
        <v>1447</v>
      </c>
      <c r="C1450" s="40" t="s">
        <v>124</v>
      </c>
      <c r="D1450" s="31">
        <v>174</v>
      </c>
      <c r="E1450" s="31">
        <v>654</v>
      </c>
      <c r="F1450" s="31">
        <v>8</v>
      </c>
      <c r="G1450" s="31">
        <f t="shared" si="110"/>
        <v>836</v>
      </c>
      <c r="H1450" s="6">
        <f t="shared" si="111"/>
        <v>20.813397129186605</v>
      </c>
      <c r="I1450" s="6">
        <f t="shared" si="112"/>
        <v>78.229665071770341</v>
      </c>
      <c r="J1450" s="6">
        <f t="shared" si="113"/>
        <v>0.9569377990430622</v>
      </c>
      <c r="K1450" s="6">
        <f t="shared" si="114"/>
        <v>100</v>
      </c>
    </row>
    <row r="1451" spans="1:11" x14ac:dyDescent="0.35">
      <c r="A1451" s="45">
        <v>1448</v>
      </c>
      <c r="C1451" s="40" t="s">
        <v>125</v>
      </c>
      <c r="D1451" s="31">
        <v>42</v>
      </c>
      <c r="E1451" s="31">
        <v>330</v>
      </c>
      <c r="F1451" s="31">
        <v>3</v>
      </c>
      <c r="G1451" s="31">
        <f t="shared" si="110"/>
        <v>375</v>
      </c>
      <c r="H1451" s="6">
        <f t="shared" si="111"/>
        <v>11.200000000000001</v>
      </c>
      <c r="I1451" s="6">
        <f t="shared" si="112"/>
        <v>88</v>
      </c>
      <c r="J1451" s="6">
        <f t="shared" si="113"/>
        <v>0.8</v>
      </c>
      <c r="K1451" s="6">
        <f t="shared" si="114"/>
        <v>100</v>
      </c>
    </row>
    <row r="1452" spans="1:11" x14ac:dyDescent="0.35">
      <c r="A1452" s="45">
        <v>1449</v>
      </c>
      <c r="C1452" s="40" t="s">
        <v>126</v>
      </c>
      <c r="D1452" s="31">
        <v>17</v>
      </c>
      <c r="E1452" s="31">
        <v>150</v>
      </c>
      <c r="F1452" s="31">
        <v>3</v>
      </c>
      <c r="G1452" s="31">
        <f t="shared" si="110"/>
        <v>170</v>
      </c>
      <c r="H1452" s="6">
        <f t="shared" si="111"/>
        <v>10</v>
      </c>
      <c r="I1452" s="6">
        <f t="shared" si="112"/>
        <v>88.235294117647058</v>
      </c>
      <c r="J1452" s="6">
        <f t="shared" si="113"/>
        <v>1.7647058823529411</v>
      </c>
      <c r="K1452" s="6">
        <f t="shared" si="114"/>
        <v>100</v>
      </c>
    </row>
    <row r="1453" spans="1:11" x14ac:dyDescent="0.35">
      <c r="A1453" s="45">
        <v>1450</v>
      </c>
      <c r="C1453" s="40" t="s">
        <v>127</v>
      </c>
      <c r="D1453" s="31">
        <v>18</v>
      </c>
      <c r="E1453" s="31">
        <v>262</v>
      </c>
      <c r="F1453" s="31">
        <v>0</v>
      </c>
      <c r="G1453" s="31">
        <f t="shared" si="110"/>
        <v>280</v>
      </c>
      <c r="H1453" s="6">
        <f t="shared" si="111"/>
        <v>6.4285714285714279</v>
      </c>
      <c r="I1453" s="6">
        <f t="shared" si="112"/>
        <v>93.571428571428569</v>
      </c>
      <c r="J1453" s="6">
        <f t="shared" si="113"/>
        <v>0</v>
      </c>
      <c r="K1453" s="6">
        <f t="shared" si="114"/>
        <v>100</v>
      </c>
    </row>
    <row r="1454" spans="1:11" x14ac:dyDescent="0.35">
      <c r="A1454" s="45">
        <v>1451</v>
      </c>
      <c r="C1454" s="40" t="s">
        <v>128</v>
      </c>
      <c r="D1454" s="31">
        <v>10</v>
      </c>
      <c r="E1454" s="31">
        <v>413</v>
      </c>
      <c r="F1454" s="31">
        <v>0</v>
      </c>
      <c r="G1454" s="31">
        <f t="shared" si="110"/>
        <v>423</v>
      </c>
      <c r="H1454" s="6">
        <f t="shared" si="111"/>
        <v>2.3640661938534278</v>
      </c>
      <c r="I1454" s="6">
        <f t="shared" si="112"/>
        <v>97.635933806146568</v>
      </c>
      <c r="J1454" s="6">
        <f t="shared" si="113"/>
        <v>0</v>
      </c>
      <c r="K1454" s="6">
        <f t="shared" si="114"/>
        <v>100</v>
      </c>
    </row>
    <row r="1455" spans="1:11" x14ac:dyDescent="0.35">
      <c r="A1455" s="45">
        <v>1452</v>
      </c>
      <c r="C1455" s="40" t="s">
        <v>129</v>
      </c>
      <c r="D1455" s="31">
        <v>9</v>
      </c>
      <c r="E1455" s="31">
        <v>21</v>
      </c>
      <c r="F1455" s="31">
        <v>0</v>
      </c>
      <c r="G1455" s="31">
        <f t="shared" si="110"/>
        <v>30</v>
      </c>
      <c r="H1455" s="6">
        <f t="shared" si="111"/>
        <v>30</v>
      </c>
      <c r="I1455" s="6">
        <f t="shared" si="112"/>
        <v>70</v>
      </c>
      <c r="J1455" s="6">
        <f t="shared" si="113"/>
        <v>0</v>
      </c>
      <c r="K1455" s="6">
        <f t="shared" si="114"/>
        <v>100</v>
      </c>
    </row>
    <row r="1456" spans="1:11" x14ac:dyDescent="0.35">
      <c r="A1456" s="45">
        <v>1453</v>
      </c>
      <c r="B1456" s="3" t="s">
        <v>72</v>
      </c>
      <c r="C1456" s="40" t="s">
        <v>1</v>
      </c>
      <c r="D1456" s="31">
        <v>872</v>
      </c>
      <c r="E1456" s="31">
        <v>108</v>
      </c>
      <c r="F1456" s="31">
        <v>11</v>
      </c>
      <c r="G1456" s="31">
        <f t="shared" si="110"/>
        <v>991</v>
      </c>
      <c r="H1456" s="6">
        <f t="shared" si="111"/>
        <v>87.991927346115034</v>
      </c>
      <c r="I1456" s="6">
        <f t="shared" si="112"/>
        <v>10.898082744702322</v>
      </c>
      <c r="J1456" s="6">
        <f t="shared" si="113"/>
        <v>1.109989909182644</v>
      </c>
      <c r="K1456" s="6">
        <f t="shared" si="114"/>
        <v>100</v>
      </c>
    </row>
    <row r="1457" spans="1:11" x14ac:dyDescent="0.35">
      <c r="A1457" s="45">
        <v>1454</v>
      </c>
      <c r="C1457" s="40" t="s">
        <v>116</v>
      </c>
      <c r="D1457" s="31">
        <v>1785</v>
      </c>
      <c r="E1457" s="31">
        <v>126</v>
      </c>
      <c r="F1457" s="31">
        <v>44</v>
      </c>
      <c r="G1457" s="31">
        <f t="shared" si="110"/>
        <v>1955</v>
      </c>
      <c r="H1457" s="6">
        <f t="shared" si="111"/>
        <v>91.304347826086953</v>
      </c>
      <c r="I1457" s="6">
        <f t="shared" si="112"/>
        <v>6.4450127877237851</v>
      </c>
      <c r="J1457" s="6">
        <f t="shared" si="113"/>
        <v>2.2506393861892584</v>
      </c>
      <c r="K1457" s="6">
        <f t="shared" si="114"/>
        <v>100</v>
      </c>
    </row>
    <row r="1458" spans="1:11" x14ac:dyDescent="0.35">
      <c r="A1458" s="45">
        <v>1455</v>
      </c>
      <c r="C1458" s="40" t="s">
        <v>117</v>
      </c>
      <c r="D1458" s="31">
        <v>93</v>
      </c>
      <c r="E1458" s="31">
        <v>22</v>
      </c>
      <c r="F1458" s="31">
        <v>0</v>
      </c>
      <c r="G1458" s="31">
        <f t="shared" si="110"/>
        <v>115</v>
      </c>
      <c r="H1458" s="6">
        <f t="shared" si="111"/>
        <v>80.869565217391298</v>
      </c>
      <c r="I1458" s="6">
        <f t="shared" si="112"/>
        <v>19.130434782608695</v>
      </c>
      <c r="J1458" s="6">
        <f t="shared" si="113"/>
        <v>0</v>
      </c>
      <c r="K1458" s="6">
        <f t="shared" si="114"/>
        <v>100</v>
      </c>
    </row>
    <row r="1459" spans="1:11" x14ac:dyDescent="0.35">
      <c r="A1459" s="45">
        <v>1456</v>
      </c>
      <c r="C1459" s="40" t="s">
        <v>118</v>
      </c>
      <c r="D1459" s="31">
        <v>155</v>
      </c>
      <c r="E1459" s="31">
        <v>22</v>
      </c>
      <c r="F1459" s="31">
        <v>4</v>
      </c>
      <c r="G1459" s="31">
        <f t="shared" si="110"/>
        <v>181</v>
      </c>
      <c r="H1459" s="6">
        <f t="shared" si="111"/>
        <v>85.635359116022101</v>
      </c>
      <c r="I1459" s="6">
        <f t="shared" si="112"/>
        <v>12.154696132596685</v>
      </c>
      <c r="J1459" s="6">
        <f t="shared" si="113"/>
        <v>2.2099447513812152</v>
      </c>
      <c r="K1459" s="6">
        <f t="shared" si="114"/>
        <v>100</v>
      </c>
    </row>
    <row r="1460" spans="1:11" x14ac:dyDescent="0.35">
      <c r="A1460" s="45">
        <v>1457</v>
      </c>
      <c r="C1460" s="40" t="s">
        <v>108</v>
      </c>
      <c r="D1460" s="31">
        <v>593</v>
      </c>
      <c r="E1460" s="31">
        <v>82</v>
      </c>
      <c r="F1460" s="31">
        <v>8</v>
      </c>
      <c r="G1460" s="31">
        <f t="shared" si="110"/>
        <v>683</v>
      </c>
      <c r="H1460" s="6">
        <f t="shared" si="111"/>
        <v>86.822840409956086</v>
      </c>
      <c r="I1460" s="6">
        <f t="shared" si="112"/>
        <v>12.005856515373353</v>
      </c>
      <c r="J1460" s="6">
        <f t="shared" si="113"/>
        <v>1.171303074670571</v>
      </c>
      <c r="K1460" s="6">
        <f t="shared" si="114"/>
        <v>100</v>
      </c>
    </row>
    <row r="1461" spans="1:11" x14ac:dyDescent="0.35">
      <c r="A1461" s="45">
        <v>1458</v>
      </c>
      <c r="C1461" s="40" t="s">
        <v>119</v>
      </c>
      <c r="D1461" s="31">
        <v>1294</v>
      </c>
      <c r="E1461" s="31">
        <v>105</v>
      </c>
      <c r="F1461" s="31">
        <v>15</v>
      </c>
      <c r="G1461" s="31">
        <f t="shared" si="110"/>
        <v>1414</v>
      </c>
      <c r="H1461" s="6">
        <f t="shared" si="111"/>
        <v>91.51343705799151</v>
      </c>
      <c r="I1461" s="6">
        <f t="shared" si="112"/>
        <v>7.4257425742574252</v>
      </c>
      <c r="J1461" s="6">
        <f t="shared" si="113"/>
        <v>1.0608203677510608</v>
      </c>
      <c r="K1461" s="6">
        <f t="shared" si="114"/>
        <v>100</v>
      </c>
    </row>
    <row r="1462" spans="1:11" x14ac:dyDescent="0.35">
      <c r="A1462" s="45">
        <v>1459</v>
      </c>
      <c r="B1462" s="2"/>
      <c r="C1462" s="40" t="s">
        <v>2</v>
      </c>
      <c r="D1462" s="31">
        <v>360</v>
      </c>
      <c r="E1462" s="31">
        <v>57</v>
      </c>
      <c r="F1462" s="31">
        <v>5</v>
      </c>
      <c r="G1462" s="31">
        <f t="shared" si="110"/>
        <v>422</v>
      </c>
      <c r="H1462" s="6">
        <f t="shared" si="111"/>
        <v>85.308056872037923</v>
      </c>
      <c r="I1462" s="6">
        <f t="shared" si="112"/>
        <v>13.507109004739338</v>
      </c>
      <c r="J1462" s="6">
        <f t="shared" si="113"/>
        <v>1.1848341232227488</v>
      </c>
      <c r="K1462" s="6">
        <f t="shared" si="114"/>
        <v>100</v>
      </c>
    </row>
    <row r="1463" spans="1:11" x14ac:dyDescent="0.35">
      <c r="A1463" s="45">
        <v>1460</v>
      </c>
      <c r="C1463" s="40" t="s">
        <v>109</v>
      </c>
      <c r="D1463" s="31">
        <v>419</v>
      </c>
      <c r="E1463" s="31">
        <v>104</v>
      </c>
      <c r="F1463" s="31">
        <v>5</v>
      </c>
      <c r="G1463" s="31">
        <f t="shared" si="110"/>
        <v>528</v>
      </c>
      <c r="H1463" s="6">
        <f t="shared" si="111"/>
        <v>79.356060606060609</v>
      </c>
      <c r="I1463" s="6">
        <f t="shared" si="112"/>
        <v>19.696969696969695</v>
      </c>
      <c r="J1463" s="6">
        <f t="shared" si="113"/>
        <v>0.94696969696969702</v>
      </c>
      <c r="K1463" s="6">
        <f t="shared" si="114"/>
        <v>100</v>
      </c>
    </row>
    <row r="1464" spans="1:11" x14ac:dyDescent="0.35">
      <c r="A1464" s="45">
        <v>1461</v>
      </c>
      <c r="C1464" s="40" t="s">
        <v>99</v>
      </c>
      <c r="D1464" s="31">
        <v>75</v>
      </c>
      <c r="E1464" s="31">
        <v>14</v>
      </c>
      <c r="F1464" s="31">
        <v>0</v>
      </c>
      <c r="G1464" s="31">
        <f t="shared" si="110"/>
        <v>89</v>
      </c>
      <c r="H1464" s="6">
        <f t="shared" si="111"/>
        <v>84.269662921348313</v>
      </c>
      <c r="I1464" s="6">
        <f t="shared" si="112"/>
        <v>15.730337078651685</v>
      </c>
      <c r="J1464" s="6">
        <f t="shared" si="113"/>
        <v>0</v>
      </c>
      <c r="K1464" s="6">
        <f t="shared" si="114"/>
        <v>100</v>
      </c>
    </row>
    <row r="1465" spans="1:11" x14ac:dyDescent="0.35">
      <c r="A1465" s="45">
        <v>1462</v>
      </c>
      <c r="C1465" s="40" t="s">
        <v>3</v>
      </c>
      <c r="D1465" s="31">
        <v>793</v>
      </c>
      <c r="E1465" s="31">
        <v>195</v>
      </c>
      <c r="F1465" s="31">
        <v>3</v>
      </c>
      <c r="G1465" s="31">
        <f t="shared" si="110"/>
        <v>991</v>
      </c>
      <c r="H1465" s="6">
        <f t="shared" si="111"/>
        <v>80.020181634712401</v>
      </c>
      <c r="I1465" s="6">
        <f t="shared" si="112"/>
        <v>19.677093844601412</v>
      </c>
      <c r="J1465" s="6">
        <f t="shared" si="113"/>
        <v>0.30272452068617556</v>
      </c>
      <c r="K1465" s="6">
        <f t="shared" si="114"/>
        <v>100</v>
      </c>
    </row>
    <row r="1466" spans="1:11" x14ac:dyDescent="0.35">
      <c r="A1466" s="45">
        <v>1463</v>
      </c>
      <c r="C1466" s="40" t="s">
        <v>4</v>
      </c>
      <c r="D1466" s="31">
        <v>427</v>
      </c>
      <c r="E1466" s="31">
        <v>230</v>
      </c>
      <c r="F1466" s="31">
        <v>5</v>
      </c>
      <c r="G1466" s="31">
        <f t="shared" si="110"/>
        <v>662</v>
      </c>
      <c r="H1466" s="6">
        <f t="shared" si="111"/>
        <v>64.501510574018127</v>
      </c>
      <c r="I1466" s="6">
        <f t="shared" si="112"/>
        <v>34.743202416918429</v>
      </c>
      <c r="J1466" s="6">
        <f t="shared" si="113"/>
        <v>0.75528700906344415</v>
      </c>
      <c r="K1466" s="6">
        <f t="shared" si="114"/>
        <v>100</v>
      </c>
    </row>
    <row r="1467" spans="1:11" x14ac:dyDescent="0.35">
      <c r="A1467" s="45">
        <v>1464</v>
      </c>
      <c r="C1467" s="40" t="s">
        <v>110</v>
      </c>
      <c r="D1467" s="31">
        <v>326</v>
      </c>
      <c r="E1467" s="31">
        <v>198</v>
      </c>
      <c r="F1467" s="31">
        <v>0</v>
      </c>
      <c r="G1467" s="31">
        <f t="shared" si="110"/>
        <v>524</v>
      </c>
      <c r="H1467" s="6">
        <f t="shared" si="111"/>
        <v>62.213740458015266</v>
      </c>
      <c r="I1467" s="6">
        <f t="shared" si="112"/>
        <v>37.786259541984734</v>
      </c>
      <c r="J1467" s="6">
        <f t="shared" si="113"/>
        <v>0</v>
      </c>
      <c r="K1467" s="6">
        <f t="shared" si="114"/>
        <v>100</v>
      </c>
    </row>
    <row r="1468" spans="1:11" x14ac:dyDescent="0.35">
      <c r="A1468" s="45">
        <v>1465</v>
      </c>
      <c r="C1468" s="40" t="s">
        <v>5</v>
      </c>
      <c r="D1468" s="31">
        <v>197</v>
      </c>
      <c r="E1468" s="31">
        <v>99</v>
      </c>
      <c r="F1468" s="31">
        <v>4</v>
      </c>
      <c r="G1468" s="31">
        <f t="shared" si="110"/>
        <v>300</v>
      </c>
      <c r="H1468" s="6">
        <f t="shared" si="111"/>
        <v>65.666666666666657</v>
      </c>
      <c r="I1468" s="6">
        <f t="shared" si="112"/>
        <v>33</v>
      </c>
      <c r="J1468" s="6">
        <f t="shared" si="113"/>
        <v>1.3333333333333335</v>
      </c>
      <c r="K1468" s="6">
        <f t="shared" si="114"/>
        <v>100</v>
      </c>
    </row>
    <row r="1469" spans="1:11" x14ac:dyDescent="0.35">
      <c r="A1469" s="45">
        <v>1466</v>
      </c>
      <c r="C1469" s="40" t="s">
        <v>6</v>
      </c>
      <c r="D1469" s="31">
        <v>482</v>
      </c>
      <c r="E1469" s="31">
        <v>694</v>
      </c>
      <c r="F1469" s="31">
        <v>7</v>
      </c>
      <c r="G1469" s="31">
        <f t="shared" si="110"/>
        <v>1183</v>
      </c>
      <c r="H1469" s="6">
        <f t="shared" si="111"/>
        <v>40.743871513102278</v>
      </c>
      <c r="I1469" s="6">
        <f t="shared" si="112"/>
        <v>58.664412510566358</v>
      </c>
      <c r="J1469" s="6">
        <f t="shared" si="113"/>
        <v>0.59171597633136097</v>
      </c>
      <c r="K1469" s="6">
        <f t="shared" si="114"/>
        <v>100</v>
      </c>
    </row>
    <row r="1470" spans="1:11" x14ac:dyDescent="0.35">
      <c r="A1470" s="45">
        <v>1467</v>
      </c>
      <c r="C1470" s="40" t="s">
        <v>120</v>
      </c>
      <c r="D1470" s="31">
        <v>344</v>
      </c>
      <c r="E1470" s="31">
        <v>109</v>
      </c>
      <c r="F1470" s="31">
        <v>4</v>
      </c>
      <c r="G1470" s="31">
        <f t="shared" si="110"/>
        <v>457</v>
      </c>
      <c r="H1470" s="6">
        <f t="shared" si="111"/>
        <v>75.273522975929978</v>
      </c>
      <c r="I1470" s="6">
        <f t="shared" si="112"/>
        <v>23.851203501094094</v>
      </c>
      <c r="J1470" s="6">
        <f t="shared" si="113"/>
        <v>0.87527352297592997</v>
      </c>
      <c r="K1470" s="6">
        <f t="shared" si="114"/>
        <v>100</v>
      </c>
    </row>
    <row r="1471" spans="1:11" x14ac:dyDescent="0.35">
      <c r="A1471" s="45">
        <v>1468</v>
      </c>
      <c r="C1471" s="40" t="s">
        <v>121</v>
      </c>
      <c r="D1471" s="31">
        <v>99</v>
      </c>
      <c r="E1471" s="31">
        <v>55</v>
      </c>
      <c r="F1471" s="31">
        <v>0</v>
      </c>
      <c r="G1471" s="31">
        <f t="shared" si="110"/>
        <v>154</v>
      </c>
      <c r="H1471" s="6">
        <f t="shared" si="111"/>
        <v>64.285714285714292</v>
      </c>
      <c r="I1471" s="6">
        <f t="shared" si="112"/>
        <v>35.714285714285715</v>
      </c>
      <c r="J1471" s="6">
        <f t="shared" si="113"/>
        <v>0</v>
      </c>
      <c r="K1471" s="6">
        <f t="shared" si="114"/>
        <v>100</v>
      </c>
    </row>
    <row r="1472" spans="1:11" x14ac:dyDescent="0.35">
      <c r="A1472" s="45">
        <v>1469</v>
      </c>
      <c r="C1472" s="40" t="s">
        <v>122</v>
      </c>
      <c r="D1472" s="31">
        <v>274</v>
      </c>
      <c r="E1472" s="31">
        <v>62</v>
      </c>
      <c r="F1472" s="31">
        <v>0</v>
      </c>
      <c r="G1472" s="31">
        <f t="shared" si="110"/>
        <v>336</v>
      </c>
      <c r="H1472" s="6">
        <f t="shared" si="111"/>
        <v>81.547619047619051</v>
      </c>
      <c r="I1472" s="6">
        <f t="shared" si="112"/>
        <v>18.452380952380953</v>
      </c>
      <c r="J1472" s="6">
        <f t="shared" si="113"/>
        <v>0</v>
      </c>
      <c r="K1472" s="6">
        <f t="shared" si="114"/>
        <v>100</v>
      </c>
    </row>
    <row r="1473" spans="1:11" x14ac:dyDescent="0.35">
      <c r="A1473" s="45">
        <v>1470</v>
      </c>
      <c r="C1473" s="40" t="s">
        <v>111</v>
      </c>
      <c r="D1473" s="31">
        <v>464</v>
      </c>
      <c r="E1473" s="31">
        <v>198</v>
      </c>
      <c r="F1473" s="31">
        <v>12</v>
      </c>
      <c r="G1473" s="31">
        <f t="shared" si="110"/>
        <v>674</v>
      </c>
      <c r="H1473" s="6">
        <f t="shared" si="111"/>
        <v>68.842729970326417</v>
      </c>
      <c r="I1473" s="6">
        <f t="shared" si="112"/>
        <v>29.376854599406528</v>
      </c>
      <c r="J1473" s="6">
        <f t="shared" si="113"/>
        <v>1.7804154302670623</v>
      </c>
      <c r="K1473" s="6">
        <f t="shared" si="114"/>
        <v>100</v>
      </c>
    </row>
    <row r="1474" spans="1:11" x14ac:dyDescent="0.35">
      <c r="A1474" s="45">
        <v>1471</v>
      </c>
      <c r="C1474" s="40" t="s">
        <v>7</v>
      </c>
      <c r="D1474" s="31">
        <v>68</v>
      </c>
      <c r="E1474" s="31">
        <v>8</v>
      </c>
      <c r="F1474" s="31">
        <v>0</v>
      </c>
      <c r="G1474" s="31">
        <f t="shared" si="110"/>
        <v>76</v>
      </c>
      <c r="H1474" s="6">
        <f t="shared" si="111"/>
        <v>89.473684210526315</v>
      </c>
      <c r="I1474" s="6">
        <f t="shared" si="112"/>
        <v>10.526315789473683</v>
      </c>
      <c r="J1474" s="6">
        <f t="shared" si="113"/>
        <v>0</v>
      </c>
      <c r="K1474" s="6">
        <f t="shared" si="114"/>
        <v>100</v>
      </c>
    </row>
    <row r="1475" spans="1:11" x14ac:dyDescent="0.35">
      <c r="A1475" s="45">
        <v>1472</v>
      </c>
      <c r="C1475" s="40" t="s">
        <v>112</v>
      </c>
      <c r="D1475" s="31">
        <v>329</v>
      </c>
      <c r="E1475" s="31">
        <v>121</v>
      </c>
      <c r="F1475" s="31">
        <v>16</v>
      </c>
      <c r="G1475" s="31">
        <f t="shared" si="110"/>
        <v>466</v>
      </c>
      <c r="H1475" s="6">
        <f t="shared" si="111"/>
        <v>70.600858369098717</v>
      </c>
      <c r="I1475" s="6">
        <f t="shared" si="112"/>
        <v>25.9656652360515</v>
      </c>
      <c r="J1475" s="6">
        <f t="shared" si="113"/>
        <v>3.4334763948497855</v>
      </c>
      <c r="K1475" s="6">
        <f t="shared" si="114"/>
        <v>100</v>
      </c>
    </row>
    <row r="1476" spans="1:11" x14ac:dyDescent="0.35">
      <c r="A1476" s="45">
        <v>1473</v>
      </c>
      <c r="C1476" s="40" t="s">
        <v>8</v>
      </c>
      <c r="D1476" s="31">
        <v>2550</v>
      </c>
      <c r="E1476" s="31">
        <v>311</v>
      </c>
      <c r="F1476" s="31">
        <v>28</v>
      </c>
      <c r="G1476" s="31">
        <f t="shared" si="110"/>
        <v>2889</v>
      </c>
      <c r="H1476" s="6">
        <f t="shared" si="111"/>
        <v>88.265835929387322</v>
      </c>
      <c r="I1476" s="6">
        <f t="shared" si="112"/>
        <v>10.76497057805469</v>
      </c>
      <c r="J1476" s="6">
        <f t="shared" si="113"/>
        <v>0.9691934925579786</v>
      </c>
      <c r="K1476" s="6">
        <f t="shared" si="114"/>
        <v>100</v>
      </c>
    </row>
    <row r="1477" spans="1:11" x14ac:dyDescent="0.35">
      <c r="A1477" s="45">
        <v>1474</v>
      </c>
      <c r="C1477" s="40" t="s">
        <v>9</v>
      </c>
      <c r="D1477" s="31">
        <v>321</v>
      </c>
      <c r="E1477" s="31">
        <v>77</v>
      </c>
      <c r="F1477" s="31">
        <v>6</v>
      </c>
      <c r="G1477" s="31">
        <f t="shared" ref="G1477:G1540" si="115">SUM(D1477:F1477)</f>
        <v>404</v>
      </c>
      <c r="H1477" s="6">
        <f t="shared" ref="H1477:H1540" si="116">IF($G1477&gt;0,D1477/$G1477*100,"")</f>
        <v>79.455445544554465</v>
      </c>
      <c r="I1477" s="6">
        <f t="shared" ref="I1477:I1540" si="117">IF($G1477&gt;0,E1477/$G1477*100,"")</f>
        <v>19.059405940594061</v>
      </c>
      <c r="J1477" s="6">
        <f t="shared" ref="J1477:J1540" si="118">IF($G1477&gt;0,F1477/$G1477*100,"")</f>
        <v>1.4851485148514851</v>
      </c>
      <c r="K1477" s="6">
        <f t="shared" ref="K1477:K1540" si="119">IF($G1477&gt;0,G1477/$G1477*100,"")</f>
        <v>100</v>
      </c>
    </row>
    <row r="1478" spans="1:11" x14ac:dyDescent="0.35">
      <c r="A1478" s="45">
        <v>1475</v>
      </c>
      <c r="C1478" s="40" t="s">
        <v>100</v>
      </c>
      <c r="D1478" s="31">
        <v>848</v>
      </c>
      <c r="E1478" s="31">
        <v>84</v>
      </c>
      <c r="F1478" s="31">
        <v>16</v>
      </c>
      <c r="G1478" s="31">
        <f t="shared" si="115"/>
        <v>948</v>
      </c>
      <c r="H1478" s="6">
        <f t="shared" si="116"/>
        <v>89.451476793248943</v>
      </c>
      <c r="I1478" s="6">
        <f t="shared" si="117"/>
        <v>8.8607594936708853</v>
      </c>
      <c r="J1478" s="6">
        <f t="shared" si="118"/>
        <v>1.6877637130801686</v>
      </c>
      <c r="K1478" s="6">
        <f t="shared" si="119"/>
        <v>100</v>
      </c>
    </row>
    <row r="1479" spans="1:11" x14ac:dyDescent="0.35">
      <c r="A1479" s="45">
        <v>1476</v>
      </c>
      <c r="C1479" s="40" t="s">
        <v>113</v>
      </c>
      <c r="D1479" s="31">
        <v>515</v>
      </c>
      <c r="E1479" s="31">
        <v>139</v>
      </c>
      <c r="F1479" s="31">
        <v>3</v>
      </c>
      <c r="G1479" s="31">
        <f t="shared" si="115"/>
        <v>657</v>
      </c>
      <c r="H1479" s="6">
        <f t="shared" si="116"/>
        <v>78.386605783866059</v>
      </c>
      <c r="I1479" s="6">
        <f t="shared" si="117"/>
        <v>21.156773211567732</v>
      </c>
      <c r="J1479" s="6">
        <f t="shared" si="118"/>
        <v>0.45662100456621002</v>
      </c>
      <c r="K1479" s="6">
        <f t="shared" si="119"/>
        <v>100</v>
      </c>
    </row>
    <row r="1480" spans="1:11" x14ac:dyDescent="0.35">
      <c r="A1480" s="45">
        <v>1477</v>
      </c>
      <c r="C1480" s="40" t="s">
        <v>10</v>
      </c>
      <c r="D1480" s="31">
        <v>11552</v>
      </c>
      <c r="E1480" s="31">
        <v>2447</v>
      </c>
      <c r="F1480" s="31">
        <v>84</v>
      </c>
      <c r="G1480" s="31">
        <f t="shared" si="115"/>
        <v>14083</v>
      </c>
      <c r="H1480" s="6">
        <f t="shared" si="116"/>
        <v>82.027976993538303</v>
      </c>
      <c r="I1480" s="6">
        <f t="shared" si="117"/>
        <v>17.375559184832778</v>
      </c>
      <c r="J1480" s="6">
        <f t="shared" si="118"/>
        <v>0.59646382162891431</v>
      </c>
      <c r="K1480" s="6">
        <f t="shared" si="119"/>
        <v>100</v>
      </c>
    </row>
    <row r="1481" spans="1:11" x14ac:dyDescent="0.35">
      <c r="A1481" s="45">
        <v>1478</v>
      </c>
      <c r="C1481" s="40" t="s">
        <v>123</v>
      </c>
      <c r="D1481" s="31">
        <v>281</v>
      </c>
      <c r="E1481" s="31">
        <v>26</v>
      </c>
      <c r="F1481" s="31">
        <v>3</v>
      </c>
      <c r="G1481" s="31">
        <f t="shared" si="115"/>
        <v>310</v>
      </c>
      <c r="H1481" s="6">
        <f t="shared" si="116"/>
        <v>90.645161290322591</v>
      </c>
      <c r="I1481" s="6">
        <f t="shared" si="117"/>
        <v>8.3870967741935498</v>
      </c>
      <c r="J1481" s="6">
        <f t="shared" si="118"/>
        <v>0.967741935483871</v>
      </c>
      <c r="K1481" s="6">
        <f t="shared" si="119"/>
        <v>100</v>
      </c>
    </row>
    <row r="1482" spans="1:11" x14ac:dyDescent="0.35">
      <c r="A1482" s="45">
        <v>1479</v>
      </c>
      <c r="C1482" s="40" t="s">
        <v>11</v>
      </c>
      <c r="D1482" s="31">
        <v>1124</v>
      </c>
      <c r="E1482" s="31">
        <v>495</v>
      </c>
      <c r="F1482" s="31">
        <v>0</v>
      </c>
      <c r="G1482" s="31">
        <f t="shared" si="115"/>
        <v>1619</v>
      </c>
      <c r="H1482" s="6">
        <f t="shared" si="116"/>
        <v>69.425571340333533</v>
      </c>
      <c r="I1482" s="6">
        <f t="shared" si="117"/>
        <v>30.574428659666459</v>
      </c>
      <c r="J1482" s="6">
        <f t="shared" si="118"/>
        <v>0</v>
      </c>
      <c r="K1482" s="6">
        <f t="shared" si="119"/>
        <v>100</v>
      </c>
    </row>
    <row r="1483" spans="1:11" x14ac:dyDescent="0.35">
      <c r="A1483" s="45">
        <v>1480</v>
      </c>
      <c r="C1483" s="40" t="s">
        <v>124</v>
      </c>
      <c r="D1483" s="31">
        <v>1537</v>
      </c>
      <c r="E1483" s="31">
        <v>249</v>
      </c>
      <c r="F1483" s="31">
        <v>3</v>
      </c>
      <c r="G1483" s="31">
        <f t="shared" si="115"/>
        <v>1789</v>
      </c>
      <c r="H1483" s="6">
        <f t="shared" si="116"/>
        <v>85.91391839016211</v>
      </c>
      <c r="I1483" s="6">
        <f t="shared" si="117"/>
        <v>13.918390162101732</v>
      </c>
      <c r="J1483" s="6">
        <f t="shared" si="118"/>
        <v>0.16769144773616546</v>
      </c>
      <c r="K1483" s="6">
        <f t="shared" si="119"/>
        <v>100</v>
      </c>
    </row>
    <row r="1484" spans="1:11" x14ac:dyDescent="0.35">
      <c r="A1484" s="45">
        <v>1481</v>
      </c>
      <c r="C1484" s="40" t="s">
        <v>125</v>
      </c>
      <c r="D1484" s="31">
        <v>455</v>
      </c>
      <c r="E1484" s="31">
        <v>139</v>
      </c>
      <c r="F1484" s="31">
        <v>0</v>
      </c>
      <c r="G1484" s="31">
        <f t="shared" si="115"/>
        <v>594</v>
      </c>
      <c r="H1484" s="6">
        <f t="shared" si="116"/>
        <v>76.599326599326602</v>
      </c>
      <c r="I1484" s="6">
        <f t="shared" si="117"/>
        <v>23.400673400673398</v>
      </c>
      <c r="J1484" s="6">
        <f t="shared" si="118"/>
        <v>0</v>
      </c>
      <c r="K1484" s="6">
        <f t="shared" si="119"/>
        <v>100</v>
      </c>
    </row>
    <row r="1485" spans="1:11" x14ac:dyDescent="0.35">
      <c r="A1485" s="45">
        <v>1482</v>
      </c>
      <c r="C1485" s="40" t="s">
        <v>126</v>
      </c>
      <c r="D1485" s="31">
        <v>145</v>
      </c>
      <c r="E1485" s="31">
        <v>121</v>
      </c>
      <c r="F1485" s="31">
        <v>0</v>
      </c>
      <c r="G1485" s="31">
        <f t="shared" si="115"/>
        <v>266</v>
      </c>
      <c r="H1485" s="6">
        <f t="shared" si="116"/>
        <v>54.511278195488721</v>
      </c>
      <c r="I1485" s="6">
        <f t="shared" si="117"/>
        <v>45.488721804511279</v>
      </c>
      <c r="J1485" s="6">
        <f t="shared" si="118"/>
        <v>0</v>
      </c>
      <c r="K1485" s="6">
        <f t="shared" si="119"/>
        <v>100</v>
      </c>
    </row>
    <row r="1486" spans="1:11" x14ac:dyDescent="0.35">
      <c r="A1486" s="45">
        <v>1483</v>
      </c>
      <c r="C1486" s="40" t="s">
        <v>127</v>
      </c>
      <c r="D1486" s="31">
        <v>560</v>
      </c>
      <c r="E1486" s="31">
        <v>110</v>
      </c>
      <c r="F1486" s="31">
        <v>7</v>
      </c>
      <c r="G1486" s="31">
        <f t="shared" si="115"/>
        <v>677</v>
      </c>
      <c r="H1486" s="6">
        <f t="shared" si="116"/>
        <v>82.717872968980799</v>
      </c>
      <c r="I1486" s="6">
        <f t="shared" si="117"/>
        <v>16.248153618906944</v>
      </c>
      <c r="J1486" s="6">
        <f t="shared" si="118"/>
        <v>1.0339734121122599</v>
      </c>
      <c r="K1486" s="6">
        <f t="shared" si="119"/>
        <v>100</v>
      </c>
    </row>
    <row r="1487" spans="1:11" x14ac:dyDescent="0.35">
      <c r="A1487" s="45">
        <v>1484</v>
      </c>
      <c r="C1487" s="40" t="s">
        <v>128</v>
      </c>
      <c r="D1487" s="31">
        <v>27</v>
      </c>
      <c r="E1487" s="31">
        <v>23</v>
      </c>
      <c r="F1487" s="31">
        <v>0</v>
      </c>
      <c r="G1487" s="31">
        <f t="shared" si="115"/>
        <v>50</v>
      </c>
      <c r="H1487" s="6">
        <f t="shared" si="116"/>
        <v>54</v>
      </c>
      <c r="I1487" s="6">
        <f t="shared" si="117"/>
        <v>46</v>
      </c>
      <c r="J1487" s="6">
        <f t="shared" si="118"/>
        <v>0</v>
      </c>
      <c r="K1487" s="6">
        <f t="shared" si="119"/>
        <v>100</v>
      </c>
    </row>
    <row r="1488" spans="1:11" x14ac:dyDescent="0.35">
      <c r="A1488" s="45">
        <v>1485</v>
      </c>
      <c r="C1488" s="40" t="s">
        <v>129</v>
      </c>
      <c r="D1488" s="31">
        <v>34</v>
      </c>
      <c r="E1488" s="31">
        <v>62</v>
      </c>
      <c r="F1488" s="31">
        <v>0</v>
      </c>
      <c r="G1488" s="31">
        <f t="shared" si="115"/>
        <v>96</v>
      </c>
      <c r="H1488" s="6">
        <f t="shared" si="116"/>
        <v>35.416666666666671</v>
      </c>
      <c r="I1488" s="6">
        <f t="shared" si="117"/>
        <v>64.583333333333343</v>
      </c>
      <c r="J1488" s="6">
        <f t="shared" si="118"/>
        <v>0</v>
      </c>
      <c r="K1488" s="6">
        <f t="shared" si="119"/>
        <v>100</v>
      </c>
    </row>
    <row r="1489" spans="1:11" x14ac:dyDescent="0.35">
      <c r="A1489" s="45">
        <v>1486</v>
      </c>
      <c r="B1489" s="2" t="s">
        <v>49</v>
      </c>
      <c r="C1489" s="40" t="s">
        <v>1</v>
      </c>
      <c r="D1489" s="31">
        <v>443</v>
      </c>
      <c r="E1489" s="31">
        <v>29</v>
      </c>
      <c r="F1489" s="31">
        <v>16</v>
      </c>
      <c r="G1489" s="31">
        <f t="shared" si="115"/>
        <v>488</v>
      </c>
      <c r="H1489" s="6">
        <f t="shared" si="116"/>
        <v>90.778688524590166</v>
      </c>
      <c r="I1489" s="6">
        <f t="shared" si="117"/>
        <v>5.942622950819672</v>
      </c>
      <c r="J1489" s="6">
        <f t="shared" si="118"/>
        <v>3.278688524590164</v>
      </c>
      <c r="K1489" s="6">
        <f t="shared" si="119"/>
        <v>100</v>
      </c>
    </row>
    <row r="1490" spans="1:11" x14ac:dyDescent="0.35">
      <c r="A1490" s="45">
        <v>1487</v>
      </c>
      <c r="C1490" s="40" t="s">
        <v>116</v>
      </c>
      <c r="D1490" s="31">
        <v>13</v>
      </c>
      <c r="E1490" s="31">
        <v>0</v>
      </c>
      <c r="F1490" s="31">
        <v>0</v>
      </c>
      <c r="G1490" s="31">
        <f t="shared" si="115"/>
        <v>13</v>
      </c>
      <c r="H1490" s="6">
        <f t="shared" si="116"/>
        <v>100</v>
      </c>
      <c r="I1490" s="6">
        <f t="shared" si="117"/>
        <v>0</v>
      </c>
      <c r="J1490" s="6">
        <f t="shared" si="118"/>
        <v>0</v>
      </c>
      <c r="K1490" s="6">
        <f t="shared" si="119"/>
        <v>100</v>
      </c>
    </row>
    <row r="1491" spans="1:11" x14ac:dyDescent="0.35">
      <c r="A1491" s="45">
        <v>1488</v>
      </c>
      <c r="C1491" s="40" t="s">
        <v>117</v>
      </c>
      <c r="D1491" s="31">
        <v>4</v>
      </c>
      <c r="E1491" s="31">
        <v>0</v>
      </c>
      <c r="F1491" s="31">
        <v>0</v>
      </c>
      <c r="G1491" s="31">
        <f t="shared" si="115"/>
        <v>4</v>
      </c>
      <c r="H1491" s="6">
        <f t="shared" si="116"/>
        <v>100</v>
      </c>
      <c r="I1491" s="6">
        <f t="shared" si="117"/>
        <v>0</v>
      </c>
      <c r="J1491" s="6">
        <f t="shared" si="118"/>
        <v>0</v>
      </c>
      <c r="K1491" s="6">
        <f t="shared" si="119"/>
        <v>100</v>
      </c>
    </row>
    <row r="1492" spans="1:11" x14ac:dyDescent="0.35">
      <c r="A1492" s="45">
        <v>1489</v>
      </c>
      <c r="C1492" s="40" t="s">
        <v>118</v>
      </c>
      <c r="D1492" s="31">
        <v>0</v>
      </c>
      <c r="E1492" s="31">
        <v>0</v>
      </c>
      <c r="F1492" s="31">
        <v>0</v>
      </c>
      <c r="G1492" s="31">
        <f t="shared" si="115"/>
        <v>0</v>
      </c>
      <c r="H1492" s="6" t="str">
        <f t="shared" si="116"/>
        <v/>
      </c>
      <c r="I1492" s="6" t="str">
        <f t="shared" si="117"/>
        <v/>
      </c>
      <c r="J1492" s="6" t="str">
        <f t="shared" si="118"/>
        <v/>
      </c>
      <c r="K1492" s="6" t="str">
        <f t="shared" si="119"/>
        <v/>
      </c>
    </row>
    <row r="1493" spans="1:11" x14ac:dyDescent="0.35">
      <c r="A1493" s="45">
        <v>1490</v>
      </c>
      <c r="C1493" s="40" t="s">
        <v>108</v>
      </c>
      <c r="D1493" s="31">
        <v>4</v>
      </c>
      <c r="E1493" s="31">
        <v>4</v>
      </c>
      <c r="F1493" s="31">
        <v>0</v>
      </c>
      <c r="G1493" s="31">
        <f t="shared" si="115"/>
        <v>8</v>
      </c>
      <c r="H1493" s="6">
        <f t="shared" si="116"/>
        <v>50</v>
      </c>
      <c r="I1493" s="6">
        <f t="shared" si="117"/>
        <v>50</v>
      </c>
      <c r="J1493" s="6">
        <f t="shared" si="118"/>
        <v>0</v>
      </c>
      <c r="K1493" s="6">
        <f t="shared" si="119"/>
        <v>100</v>
      </c>
    </row>
    <row r="1494" spans="1:11" x14ac:dyDescent="0.35">
      <c r="A1494" s="45">
        <v>1491</v>
      </c>
      <c r="C1494" s="40" t="s">
        <v>119</v>
      </c>
      <c r="D1494" s="31">
        <v>7</v>
      </c>
      <c r="E1494" s="31">
        <v>3</v>
      </c>
      <c r="F1494" s="31">
        <v>0</v>
      </c>
      <c r="G1494" s="31">
        <f t="shared" si="115"/>
        <v>10</v>
      </c>
      <c r="H1494" s="6">
        <f t="shared" si="116"/>
        <v>70</v>
      </c>
      <c r="I1494" s="6">
        <f t="shared" si="117"/>
        <v>30</v>
      </c>
      <c r="J1494" s="6">
        <f t="shared" si="118"/>
        <v>0</v>
      </c>
      <c r="K1494" s="6">
        <f t="shared" si="119"/>
        <v>100</v>
      </c>
    </row>
    <row r="1495" spans="1:11" x14ac:dyDescent="0.35">
      <c r="A1495" s="45">
        <v>1492</v>
      </c>
      <c r="C1495" s="40" t="s">
        <v>2</v>
      </c>
      <c r="D1495" s="31">
        <v>89</v>
      </c>
      <c r="E1495" s="31">
        <v>23</v>
      </c>
      <c r="F1495" s="31">
        <v>6</v>
      </c>
      <c r="G1495" s="31">
        <f t="shared" si="115"/>
        <v>118</v>
      </c>
      <c r="H1495" s="6">
        <f t="shared" si="116"/>
        <v>75.423728813559322</v>
      </c>
      <c r="I1495" s="6">
        <f t="shared" si="117"/>
        <v>19.491525423728813</v>
      </c>
      <c r="J1495" s="6">
        <f t="shared" si="118"/>
        <v>5.0847457627118651</v>
      </c>
      <c r="K1495" s="6">
        <f t="shared" si="119"/>
        <v>100</v>
      </c>
    </row>
    <row r="1496" spans="1:11" x14ac:dyDescent="0.35">
      <c r="A1496" s="45">
        <v>1493</v>
      </c>
      <c r="C1496" s="40" t="s">
        <v>109</v>
      </c>
      <c r="D1496" s="31">
        <v>9</v>
      </c>
      <c r="E1496" s="31">
        <v>0</v>
      </c>
      <c r="F1496" s="31">
        <v>0</v>
      </c>
      <c r="G1496" s="31">
        <f t="shared" si="115"/>
        <v>9</v>
      </c>
      <c r="H1496" s="6">
        <f t="shared" si="116"/>
        <v>100</v>
      </c>
      <c r="I1496" s="6">
        <f t="shared" si="117"/>
        <v>0</v>
      </c>
      <c r="J1496" s="6">
        <f t="shared" si="118"/>
        <v>0</v>
      </c>
      <c r="K1496" s="6">
        <f t="shared" si="119"/>
        <v>100</v>
      </c>
    </row>
    <row r="1497" spans="1:11" x14ac:dyDescent="0.35">
      <c r="A1497" s="45">
        <v>1494</v>
      </c>
      <c r="C1497" s="40" t="s">
        <v>99</v>
      </c>
      <c r="D1497" s="31">
        <v>3</v>
      </c>
      <c r="E1497" s="31">
        <v>0</v>
      </c>
      <c r="F1497" s="31">
        <v>0</v>
      </c>
      <c r="G1497" s="31">
        <f t="shared" si="115"/>
        <v>3</v>
      </c>
      <c r="H1497" s="6">
        <f t="shared" si="116"/>
        <v>100</v>
      </c>
      <c r="I1497" s="6">
        <f t="shared" si="117"/>
        <v>0</v>
      </c>
      <c r="J1497" s="6">
        <f t="shared" si="118"/>
        <v>0</v>
      </c>
      <c r="K1497" s="6">
        <f t="shared" si="119"/>
        <v>100</v>
      </c>
    </row>
    <row r="1498" spans="1:11" x14ac:dyDescent="0.35">
      <c r="A1498" s="45">
        <v>1495</v>
      </c>
      <c r="C1498" s="40" t="s">
        <v>3</v>
      </c>
      <c r="D1498" s="31">
        <v>10</v>
      </c>
      <c r="E1498" s="31">
        <v>19</v>
      </c>
      <c r="F1498" s="31">
        <v>0</v>
      </c>
      <c r="G1498" s="31">
        <f t="shared" si="115"/>
        <v>29</v>
      </c>
      <c r="H1498" s="6">
        <f t="shared" si="116"/>
        <v>34.482758620689658</v>
      </c>
      <c r="I1498" s="6">
        <f t="shared" si="117"/>
        <v>65.517241379310349</v>
      </c>
      <c r="J1498" s="6">
        <f t="shared" si="118"/>
        <v>0</v>
      </c>
      <c r="K1498" s="6">
        <f t="shared" si="119"/>
        <v>100</v>
      </c>
    </row>
    <row r="1499" spans="1:11" x14ac:dyDescent="0.35">
      <c r="A1499" s="45">
        <v>1496</v>
      </c>
      <c r="C1499" s="40" t="s">
        <v>4</v>
      </c>
      <c r="D1499" s="31">
        <v>0</v>
      </c>
      <c r="E1499" s="31">
        <v>0</v>
      </c>
      <c r="F1499" s="31">
        <v>0</v>
      </c>
      <c r="G1499" s="31">
        <f t="shared" si="115"/>
        <v>0</v>
      </c>
      <c r="H1499" s="6" t="str">
        <f t="shared" si="116"/>
        <v/>
      </c>
      <c r="I1499" s="6" t="str">
        <f t="shared" si="117"/>
        <v/>
      </c>
      <c r="J1499" s="6" t="str">
        <f t="shared" si="118"/>
        <v/>
      </c>
      <c r="K1499" s="6" t="str">
        <f t="shared" si="119"/>
        <v/>
      </c>
    </row>
    <row r="1500" spans="1:11" x14ac:dyDescent="0.35">
      <c r="A1500" s="45">
        <v>1497</v>
      </c>
      <c r="C1500" s="40" t="s">
        <v>110</v>
      </c>
      <c r="D1500" s="31">
        <v>0</v>
      </c>
      <c r="E1500" s="31">
        <v>3</v>
      </c>
      <c r="F1500" s="31">
        <v>0</v>
      </c>
      <c r="G1500" s="31">
        <f t="shared" si="115"/>
        <v>3</v>
      </c>
      <c r="H1500" s="6">
        <f t="shared" si="116"/>
        <v>0</v>
      </c>
      <c r="I1500" s="6">
        <f t="shared" si="117"/>
        <v>100</v>
      </c>
      <c r="J1500" s="6">
        <f t="shared" si="118"/>
        <v>0</v>
      </c>
      <c r="K1500" s="6">
        <f t="shared" si="119"/>
        <v>100</v>
      </c>
    </row>
    <row r="1501" spans="1:11" x14ac:dyDescent="0.35">
      <c r="A1501" s="45">
        <v>1498</v>
      </c>
      <c r="C1501" s="40" t="s">
        <v>5</v>
      </c>
      <c r="D1501" s="31">
        <v>5</v>
      </c>
      <c r="E1501" s="31">
        <v>23</v>
      </c>
      <c r="F1501" s="31">
        <v>0</v>
      </c>
      <c r="G1501" s="31">
        <f t="shared" si="115"/>
        <v>28</v>
      </c>
      <c r="H1501" s="6">
        <f t="shared" si="116"/>
        <v>17.857142857142858</v>
      </c>
      <c r="I1501" s="6">
        <f t="shared" si="117"/>
        <v>82.142857142857139</v>
      </c>
      <c r="J1501" s="6">
        <f t="shared" si="118"/>
        <v>0</v>
      </c>
      <c r="K1501" s="6">
        <f t="shared" si="119"/>
        <v>100</v>
      </c>
    </row>
    <row r="1502" spans="1:11" x14ac:dyDescent="0.35">
      <c r="A1502" s="45">
        <v>1499</v>
      </c>
      <c r="C1502" s="40" t="s">
        <v>6</v>
      </c>
      <c r="D1502" s="31">
        <v>25</v>
      </c>
      <c r="E1502" s="31">
        <v>25</v>
      </c>
      <c r="F1502" s="31">
        <v>0</v>
      </c>
      <c r="G1502" s="31">
        <f t="shared" si="115"/>
        <v>50</v>
      </c>
      <c r="H1502" s="6">
        <f t="shared" si="116"/>
        <v>50</v>
      </c>
      <c r="I1502" s="6">
        <f t="shared" si="117"/>
        <v>50</v>
      </c>
      <c r="J1502" s="6">
        <f t="shared" si="118"/>
        <v>0</v>
      </c>
      <c r="K1502" s="6">
        <f t="shared" si="119"/>
        <v>100</v>
      </c>
    </row>
    <row r="1503" spans="1:11" x14ac:dyDescent="0.35">
      <c r="A1503" s="45">
        <v>1500</v>
      </c>
      <c r="C1503" s="40" t="s">
        <v>120</v>
      </c>
      <c r="D1503" s="31">
        <v>3</v>
      </c>
      <c r="E1503" s="31">
        <v>0</v>
      </c>
      <c r="F1503" s="31">
        <v>0</v>
      </c>
      <c r="G1503" s="31">
        <f t="shared" si="115"/>
        <v>3</v>
      </c>
      <c r="H1503" s="6">
        <f t="shared" si="116"/>
        <v>100</v>
      </c>
      <c r="I1503" s="6">
        <f t="shared" si="117"/>
        <v>0</v>
      </c>
      <c r="J1503" s="6">
        <f t="shared" si="118"/>
        <v>0</v>
      </c>
      <c r="K1503" s="6">
        <f t="shared" si="119"/>
        <v>100</v>
      </c>
    </row>
    <row r="1504" spans="1:11" x14ac:dyDescent="0.35">
      <c r="A1504" s="45">
        <v>1501</v>
      </c>
      <c r="C1504" s="40" t="s">
        <v>121</v>
      </c>
      <c r="D1504" s="31">
        <v>0</v>
      </c>
      <c r="E1504" s="31">
        <v>10</v>
      </c>
      <c r="F1504" s="31">
        <v>0</v>
      </c>
      <c r="G1504" s="31">
        <f t="shared" si="115"/>
        <v>10</v>
      </c>
      <c r="H1504" s="6">
        <f t="shared" si="116"/>
        <v>0</v>
      </c>
      <c r="I1504" s="6">
        <f t="shared" si="117"/>
        <v>100</v>
      </c>
      <c r="J1504" s="6">
        <f t="shared" si="118"/>
        <v>0</v>
      </c>
      <c r="K1504" s="6">
        <f t="shared" si="119"/>
        <v>100</v>
      </c>
    </row>
    <row r="1505" spans="1:11" x14ac:dyDescent="0.35">
      <c r="A1505" s="45">
        <v>1502</v>
      </c>
      <c r="C1505" s="40" t="s">
        <v>122</v>
      </c>
      <c r="D1505" s="31">
        <v>191</v>
      </c>
      <c r="E1505" s="31">
        <v>71</v>
      </c>
      <c r="F1505" s="31">
        <v>0</v>
      </c>
      <c r="G1505" s="31">
        <f t="shared" si="115"/>
        <v>262</v>
      </c>
      <c r="H1505" s="6">
        <f t="shared" si="116"/>
        <v>72.900763358778633</v>
      </c>
      <c r="I1505" s="6">
        <f t="shared" si="117"/>
        <v>27.099236641221374</v>
      </c>
      <c r="J1505" s="6">
        <f t="shared" si="118"/>
        <v>0</v>
      </c>
      <c r="K1505" s="6">
        <f t="shared" si="119"/>
        <v>100</v>
      </c>
    </row>
    <row r="1506" spans="1:11" x14ac:dyDescent="0.35">
      <c r="A1506" s="45">
        <v>1503</v>
      </c>
      <c r="C1506" s="40" t="s">
        <v>111</v>
      </c>
      <c r="D1506" s="31">
        <v>4</v>
      </c>
      <c r="E1506" s="31">
        <v>18</v>
      </c>
      <c r="F1506" s="31">
        <v>0</v>
      </c>
      <c r="G1506" s="31">
        <f t="shared" si="115"/>
        <v>22</v>
      </c>
      <c r="H1506" s="6">
        <f t="shared" si="116"/>
        <v>18.181818181818183</v>
      </c>
      <c r="I1506" s="6">
        <f t="shared" si="117"/>
        <v>81.818181818181827</v>
      </c>
      <c r="J1506" s="6">
        <f t="shared" si="118"/>
        <v>0</v>
      </c>
      <c r="K1506" s="6">
        <f t="shared" si="119"/>
        <v>100</v>
      </c>
    </row>
    <row r="1507" spans="1:11" x14ac:dyDescent="0.35">
      <c r="A1507" s="45">
        <v>1504</v>
      </c>
      <c r="C1507" s="40" t="s">
        <v>7</v>
      </c>
      <c r="D1507" s="31">
        <v>28</v>
      </c>
      <c r="E1507" s="31">
        <v>10</v>
      </c>
      <c r="F1507" s="31">
        <v>5</v>
      </c>
      <c r="G1507" s="31">
        <f t="shared" si="115"/>
        <v>43</v>
      </c>
      <c r="H1507" s="6">
        <f t="shared" si="116"/>
        <v>65.116279069767444</v>
      </c>
      <c r="I1507" s="6">
        <f t="shared" si="117"/>
        <v>23.255813953488371</v>
      </c>
      <c r="J1507" s="6">
        <f t="shared" si="118"/>
        <v>11.627906976744185</v>
      </c>
      <c r="K1507" s="6">
        <f t="shared" si="119"/>
        <v>100</v>
      </c>
    </row>
    <row r="1508" spans="1:11" x14ac:dyDescent="0.35">
      <c r="A1508" s="45">
        <v>1505</v>
      </c>
      <c r="C1508" s="40" t="s">
        <v>112</v>
      </c>
      <c r="D1508" s="31">
        <v>68</v>
      </c>
      <c r="E1508" s="31">
        <v>119</v>
      </c>
      <c r="F1508" s="31">
        <v>5</v>
      </c>
      <c r="G1508" s="31">
        <f t="shared" si="115"/>
        <v>192</v>
      </c>
      <c r="H1508" s="6">
        <f t="shared" si="116"/>
        <v>35.416666666666671</v>
      </c>
      <c r="I1508" s="6">
        <f t="shared" si="117"/>
        <v>61.979166666666664</v>
      </c>
      <c r="J1508" s="6">
        <f t="shared" si="118"/>
        <v>2.604166666666667</v>
      </c>
      <c r="K1508" s="6">
        <f t="shared" si="119"/>
        <v>100</v>
      </c>
    </row>
    <row r="1509" spans="1:11" x14ac:dyDescent="0.35">
      <c r="A1509" s="45">
        <v>1506</v>
      </c>
      <c r="C1509" s="40" t="s">
        <v>8</v>
      </c>
      <c r="D1509" s="31">
        <v>132</v>
      </c>
      <c r="E1509" s="31">
        <v>180</v>
      </c>
      <c r="F1509" s="31">
        <v>5</v>
      </c>
      <c r="G1509" s="31">
        <f t="shared" si="115"/>
        <v>317</v>
      </c>
      <c r="H1509" s="6">
        <f t="shared" si="116"/>
        <v>41.640378548895903</v>
      </c>
      <c r="I1509" s="6">
        <f t="shared" si="117"/>
        <v>56.782334384858046</v>
      </c>
      <c r="J1509" s="6">
        <f t="shared" si="118"/>
        <v>1.5772870662460567</v>
      </c>
      <c r="K1509" s="6">
        <f t="shared" si="119"/>
        <v>100</v>
      </c>
    </row>
    <row r="1510" spans="1:11" x14ac:dyDescent="0.35">
      <c r="A1510" s="45">
        <v>1507</v>
      </c>
      <c r="C1510" s="40" t="s">
        <v>9</v>
      </c>
      <c r="D1510" s="31">
        <v>12</v>
      </c>
      <c r="E1510" s="31">
        <v>40</v>
      </c>
      <c r="F1510" s="31">
        <v>0</v>
      </c>
      <c r="G1510" s="31">
        <f t="shared" si="115"/>
        <v>52</v>
      </c>
      <c r="H1510" s="6">
        <f t="shared" si="116"/>
        <v>23.076923076923077</v>
      </c>
      <c r="I1510" s="6">
        <f t="shared" si="117"/>
        <v>76.923076923076934</v>
      </c>
      <c r="J1510" s="6">
        <f t="shared" si="118"/>
        <v>0</v>
      </c>
      <c r="K1510" s="6">
        <f t="shared" si="119"/>
        <v>100</v>
      </c>
    </row>
    <row r="1511" spans="1:11" x14ac:dyDescent="0.35">
      <c r="A1511" s="45">
        <v>1508</v>
      </c>
      <c r="C1511" s="40" t="s">
        <v>100</v>
      </c>
      <c r="D1511" s="31">
        <v>105</v>
      </c>
      <c r="E1511" s="31">
        <v>108</v>
      </c>
      <c r="F1511" s="31">
        <v>3</v>
      </c>
      <c r="G1511" s="31">
        <f t="shared" si="115"/>
        <v>216</v>
      </c>
      <c r="H1511" s="6">
        <f t="shared" si="116"/>
        <v>48.611111111111107</v>
      </c>
      <c r="I1511" s="6">
        <f t="shared" si="117"/>
        <v>50</v>
      </c>
      <c r="J1511" s="6">
        <f t="shared" si="118"/>
        <v>1.3888888888888888</v>
      </c>
      <c r="K1511" s="6">
        <f t="shared" si="119"/>
        <v>100</v>
      </c>
    </row>
    <row r="1512" spans="1:11" x14ac:dyDescent="0.35">
      <c r="A1512" s="45">
        <v>1509</v>
      </c>
      <c r="C1512" s="40" t="s">
        <v>113</v>
      </c>
      <c r="D1512" s="31">
        <v>15</v>
      </c>
      <c r="E1512" s="31">
        <v>13</v>
      </c>
      <c r="F1512" s="31">
        <v>0</v>
      </c>
      <c r="G1512" s="31">
        <f t="shared" si="115"/>
        <v>28</v>
      </c>
      <c r="H1512" s="6">
        <f t="shared" si="116"/>
        <v>53.571428571428569</v>
      </c>
      <c r="I1512" s="6">
        <f t="shared" si="117"/>
        <v>46.428571428571431</v>
      </c>
      <c r="J1512" s="6">
        <f t="shared" si="118"/>
        <v>0</v>
      </c>
      <c r="K1512" s="6">
        <f t="shared" si="119"/>
        <v>100</v>
      </c>
    </row>
    <row r="1513" spans="1:11" x14ac:dyDescent="0.35">
      <c r="A1513" s="45">
        <v>1510</v>
      </c>
      <c r="C1513" s="40" t="s">
        <v>10</v>
      </c>
      <c r="D1513" s="31">
        <v>285</v>
      </c>
      <c r="E1513" s="31">
        <v>293</v>
      </c>
      <c r="F1513" s="31">
        <v>13</v>
      </c>
      <c r="G1513" s="31">
        <f t="shared" si="115"/>
        <v>591</v>
      </c>
      <c r="H1513" s="6">
        <f t="shared" si="116"/>
        <v>48.223350253807105</v>
      </c>
      <c r="I1513" s="6">
        <f t="shared" si="117"/>
        <v>49.57698815566836</v>
      </c>
      <c r="J1513" s="6">
        <f t="shared" si="118"/>
        <v>2.1996615905245349</v>
      </c>
      <c r="K1513" s="6">
        <f t="shared" si="119"/>
        <v>100</v>
      </c>
    </row>
    <row r="1514" spans="1:11" x14ac:dyDescent="0.35">
      <c r="A1514" s="45">
        <v>1511</v>
      </c>
      <c r="C1514" s="40" t="s">
        <v>123</v>
      </c>
      <c r="D1514" s="31">
        <v>8</v>
      </c>
      <c r="E1514" s="31">
        <v>54</v>
      </c>
      <c r="F1514" s="31">
        <v>3</v>
      </c>
      <c r="G1514" s="31">
        <f t="shared" si="115"/>
        <v>65</v>
      </c>
      <c r="H1514" s="6">
        <f t="shared" si="116"/>
        <v>12.307692307692308</v>
      </c>
      <c r="I1514" s="6">
        <f t="shared" si="117"/>
        <v>83.07692307692308</v>
      </c>
      <c r="J1514" s="6">
        <f t="shared" si="118"/>
        <v>4.6153846153846159</v>
      </c>
      <c r="K1514" s="6">
        <f t="shared" si="119"/>
        <v>100</v>
      </c>
    </row>
    <row r="1515" spans="1:11" x14ac:dyDescent="0.35">
      <c r="A1515" s="45">
        <v>1512</v>
      </c>
      <c r="C1515" s="40" t="s">
        <v>11</v>
      </c>
      <c r="D1515" s="31">
        <v>24</v>
      </c>
      <c r="E1515" s="31">
        <v>26</v>
      </c>
      <c r="F1515" s="31">
        <v>0</v>
      </c>
      <c r="G1515" s="31">
        <f t="shared" si="115"/>
        <v>50</v>
      </c>
      <c r="H1515" s="6">
        <f t="shared" si="116"/>
        <v>48</v>
      </c>
      <c r="I1515" s="6">
        <f t="shared" si="117"/>
        <v>52</v>
      </c>
      <c r="J1515" s="6">
        <f t="shared" si="118"/>
        <v>0</v>
      </c>
      <c r="K1515" s="6">
        <f t="shared" si="119"/>
        <v>100</v>
      </c>
    </row>
    <row r="1516" spans="1:11" x14ac:dyDescent="0.35">
      <c r="A1516" s="45">
        <v>1513</v>
      </c>
      <c r="B1516" s="2"/>
      <c r="C1516" s="40" t="s">
        <v>124</v>
      </c>
      <c r="D1516" s="31">
        <v>36</v>
      </c>
      <c r="E1516" s="31">
        <v>44</v>
      </c>
      <c r="F1516" s="31">
        <v>0</v>
      </c>
      <c r="G1516" s="31">
        <f t="shared" si="115"/>
        <v>80</v>
      </c>
      <c r="H1516" s="6">
        <f t="shared" si="116"/>
        <v>45</v>
      </c>
      <c r="I1516" s="6">
        <f t="shared" si="117"/>
        <v>55.000000000000007</v>
      </c>
      <c r="J1516" s="6">
        <f t="shared" si="118"/>
        <v>0</v>
      </c>
      <c r="K1516" s="6">
        <f t="shared" si="119"/>
        <v>100</v>
      </c>
    </row>
    <row r="1517" spans="1:11" x14ac:dyDescent="0.35">
      <c r="A1517" s="45">
        <v>1514</v>
      </c>
      <c r="C1517" s="40" t="s">
        <v>125</v>
      </c>
      <c r="D1517" s="31">
        <v>7</v>
      </c>
      <c r="E1517" s="31">
        <v>5</v>
      </c>
      <c r="F1517" s="31">
        <v>0</v>
      </c>
      <c r="G1517" s="31">
        <f t="shared" si="115"/>
        <v>12</v>
      </c>
      <c r="H1517" s="6">
        <f t="shared" si="116"/>
        <v>58.333333333333336</v>
      </c>
      <c r="I1517" s="6">
        <f t="shared" si="117"/>
        <v>41.666666666666671</v>
      </c>
      <c r="J1517" s="6">
        <f t="shared" si="118"/>
        <v>0</v>
      </c>
      <c r="K1517" s="6">
        <f t="shared" si="119"/>
        <v>100</v>
      </c>
    </row>
    <row r="1518" spans="1:11" x14ac:dyDescent="0.35">
      <c r="A1518" s="45">
        <v>1515</v>
      </c>
      <c r="C1518" s="40" t="s">
        <v>126</v>
      </c>
      <c r="D1518" s="31">
        <v>0</v>
      </c>
      <c r="E1518" s="31">
        <v>3</v>
      </c>
      <c r="F1518" s="31">
        <v>0</v>
      </c>
      <c r="G1518" s="31">
        <f t="shared" si="115"/>
        <v>3</v>
      </c>
      <c r="H1518" s="6">
        <f t="shared" si="116"/>
        <v>0</v>
      </c>
      <c r="I1518" s="6">
        <f t="shared" si="117"/>
        <v>100</v>
      </c>
      <c r="J1518" s="6">
        <f t="shared" si="118"/>
        <v>0</v>
      </c>
      <c r="K1518" s="6">
        <f t="shared" si="119"/>
        <v>100</v>
      </c>
    </row>
    <row r="1519" spans="1:11" x14ac:dyDescent="0.35">
      <c r="A1519" s="45">
        <v>1516</v>
      </c>
      <c r="C1519" s="40" t="s">
        <v>127</v>
      </c>
      <c r="D1519" s="31">
        <v>0</v>
      </c>
      <c r="E1519" s="31">
        <v>0</v>
      </c>
      <c r="F1519" s="31">
        <v>0</v>
      </c>
      <c r="G1519" s="31">
        <f t="shared" si="115"/>
        <v>0</v>
      </c>
      <c r="H1519" s="6" t="str">
        <f t="shared" si="116"/>
        <v/>
      </c>
      <c r="I1519" s="6" t="str">
        <f t="shared" si="117"/>
        <v/>
      </c>
      <c r="J1519" s="6" t="str">
        <f t="shared" si="118"/>
        <v/>
      </c>
      <c r="K1519" s="6" t="str">
        <f t="shared" si="119"/>
        <v/>
      </c>
    </row>
    <row r="1520" spans="1:11" x14ac:dyDescent="0.35">
      <c r="A1520" s="45">
        <v>1517</v>
      </c>
      <c r="C1520" s="40" t="s">
        <v>128</v>
      </c>
      <c r="D1520" s="31">
        <v>0</v>
      </c>
      <c r="E1520" s="31">
        <v>0</v>
      </c>
      <c r="F1520" s="31">
        <v>0</v>
      </c>
      <c r="G1520" s="31">
        <f t="shared" si="115"/>
        <v>0</v>
      </c>
      <c r="H1520" s="6" t="str">
        <f t="shared" si="116"/>
        <v/>
      </c>
      <c r="I1520" s="6" t="str">
        <f t="shared" si="117"/>
        <v/>
      </c>
      <c r="J1520" s="6" t="str">
        <f t="shared" si="118"/>
        <v/>
      </c>
      <c r="K1520" s="6" t="str">
        <f t="shared" si="119"/>
        <v/>
      </c>
    </row>
    <row r="1521" spans="1:11" x14ac:dyDescent="0.35">
      <c r="A1521" s="45">
        <v>1518</v>
      </c>
      <c r="C1521" s="40" t="s">
        <v>129</v>
      </c>
      <c r="D1521" s="31">
        <v>9</v>
      </c>
      <c r="E1521" s="31">
        <v>14</v>
      </c>
      <c r="F1521" s="31">
        <v>0</v>
      </c>
      <c r="G1521" s="31">
        <f t="shared" si="115"/>
        <v>23</v>
      </c>
      <c r="H1521" s="6">
        <f t="shared" si="116"/>
        <v>39.130434782608695</v>
      </c>
      <c r="I1521" s="6">
        <f t="shared" si="117"/>
        <v>60.869565217391312</v>
      </c>
      <c r="J1521" s="6">
        <f t="shared" si="118"/>
        <v>0</v>
      </c>
      <c r="K1521" s="6">
        <f t="shared" si="119"/>
        <v>100</v>
      </c>
    </row>
    <row r="1522" spans="1:11" x14ac:dyDescent="0.35">
      <c r="A1522" s="45">
        <v>1519</v>
      </c>
      <c r="B1522" s="3" t="s">
        <v>73</v>
      </c>
      <c r="C1522" s="40" t="s">
        <v>1</v>
      </c>
      <c r="D1522" s="31">
        <v>230</v>
      </c>
      <c r="E1522" s="31">
        <v>21</v>
      </c>
      <c r="F1522" s="31">
        <v>5</v>
      </c>
      <c r="G1522" s="31">
        <f t="shared" si="115"/>
        <v>256</v>
      </c>
      <c r="H1522" s="6">
        <f t="shared" si="116"/>
        <v>89.84375</v>
      </c>
      <c r="I1522" s="6">
        <f t="shared" si="117"/>
        <v>8.203125</v>
      </c>
      <c r="J1522" s="6">
        <f t="shared" si="118"/>
        <v>1.953125</v>
      </c>
      <c r="K1522" s="6">
        <f t="shared" si="119"/>
        <v>100</v>
      </c>
    </row>
    <row r="1523" spans="1:11" x14ac:dyDescent="0.35">
      <c r="A1523" s="45">
        <v>1520</v>
      </c>
      <c r="C1523" s="40" t="s">
        <v>116</v>
      </c>
      <c r="D1523" s="31">
        <v>120</v>
      </c>
      <c r="E1523" s="31">
        <v>4</v>
      </c>
      <c r="F1523" s="31">
        <v>4</v>
      </c>
      <c r="G1523" s="31">
        <f t="shared" si="115"/>
        <v>128</v>
      </c>
      <c r="H1523" s="6">
        <f t="shared" si="116"/>
        <v>93.75</v>
      </c>
      <c r="I1523" s="6">
        <f t="shared" si="117"/>
        <v>3.125</v>
      </c>
      <c r="J1523" s="6">
        <f t="shared" si="118"/>
        <v>3.125</v>
      </c>
      <c r="K1523" s="6">
        <f t="shared" si="119"/>
        <v>100</v>
      </c>
    </row>
    <row r="1524" spans="1:11" x14ac:dyDescent="0.35">
      <c r="A1524" s="45">
        <v>1521</v>
      </c>
      <c r="C1524" s="40" t="s">
        <v>117</v>
      </c>
      <c r="D1524" s="31">
        <v>16</v>
      </c>
      <c r="E1524" s="31">
        <v>0</v>
      </c>
      <c r="F1524" s="31">
        <v>0</v>
      </c>
      <c r="G1524" s="31">
        <f t="shared" si="115"/>
        <v>16</v>
      </c>
      <c r="H1524" s="6">
        <f t="shared" si="116"/>
        <v>100</v>
      </c>
      <c r="I1524" s="6">
        <f t="shared" si="117"/>
        <v>0</v>
      </c>
      <c r="J1524" s="6">
        <f t="shared" si="118"/>
        <v>0</v>
      </c>
      <c r="K1524" s="6">
        <f t="shared" si="119"/>
        <v>100</v>
      </c>
    </row>
    <row r="1525" spans="1:11" x14ac:dyDescent="0.35">
      <c r="A1525" s="45">
        <v>1522</v>
      </c>
      <c r="C1525" s="40" t="s">
        <v>118</v>
      </c>
      <c r="D1525" s="31">
        <v>0</v>
      </c>
      <c r="E1525" s="31">
        <v>5</v>
      </c>
      <c r="F1525" s="31">
        <v>0</v>
      </c>
      <c r="G1525" s="31">
        <f t="shared" si="115"/>
        <v>5</v>
      </c>
      <c r="H1525" s="6">
        <f t="shared" si="116"/>
        <v>0</v>
      </c>
      <c r="I1525" s="6">
        <f t="shared" si="117"/>
        <v>100</v>
      </c>
      <c r="J1525" s="6">
        <f t="shared" si="118"/>
        <v>0</v>
      </c>
      <c r="K1525" s="6">
        <f t="shared" si="119"/>
        <v>100</v>
      </c>
    </row>
    <row r="1526" spans="1:11" x14ac:dyDescent="0.35">
      <c r="A1526" s="45">
        <v>1523</v>
      </c>
      <c r="C1526" s="40" t="s">
        <v>108</v>
      </c>
      <c r="D1526" s="31">
        <v>0</v>
      </c>
      <c r="E1526" s="31">
        <v>0</v>
      </c>
      <c r="F1526" s="31">
        <v>0</v>
      </c>
      <c r="G1526" s="31">
        <f t="shared" si="115"/>
        <v>0</v>
      </c>
      <c r="H1526" s="6" t="str">
        <f t="shared" si="116"/>
        <v/>
      </c>
      <c r="I1526" s="6" t="str">
        <f t="shared" si="117"/>
        <v/>
      </c>
      <c r="J1526" s="6" t="str">
        <f t="shared" si="118"/>
        <v/>
      </c>
      <c r="K1526" s="6" t="str">
        <f t="shared" si="119"/>
        <v/>
      </c>
    </row>
    <row r="1527" spans="1:11" x14ac:dyDescent="0.35">
      <c r="A1527" s="45">
        <v>1524</v>
      </c>
      <c r="C1527" s="40" t="s">
        <v>119</v>
      </c>
      <c r="D1527" s="31">
        <v>71</v>
      </c>
      <c r="E1527" s="31">
        <v>5</v>
      </c>
      <c r="F1527" s="31">
        <v>0</v>
      </c>
      <c r="G1527" s="31">
        <f t="shared" si="115"/>
        <v>76</v>
      </c>
      <c r="H1527" s="6">
        <f t="shared" si="116"/>
        <v>93.421052631578945</v>
      </c>
      <c r="I1527" s="6">
        <f t="shared" si="117"/>
        <v>6.5789473684210522</v>
      </c>
      <c r="J1527" s="6">
        <f t="shared" si="118"/>
        <v>0</v>
      </c>
      <c r="K1527" s="6">
        <f t="shared" si="119"/>
        <v>100</v>
      </c>
    </row>
    <row r="1528" spans="1:11" x14ac:dyDescent="0.35">
      <c r="A1528" s="45">
        <v>1525</v>
      </c>
      <c r="C1528" s="40" t="s">
        <v>2</v>
      </c>
      <c r="D1528" s="31">
        <v>63</v>
      </c>
      <c r="E1528" s="31">
        <v>10</v>
      </c>
      <c r="F1528" s="31">
        <v>0</v>
      </c>
      <c r="G1528" s="31">
        <f t="shared" si="115"/>
        <v>73</v>
      </c>
      <c r="H1528" s="6">
        <f t="shared" si="116"/>
        <v>86.301369863013704</v>
      </c>
      <c r="I1528" s="6">
        <f t="shared" si="117"/>
        <v>13.698630136986301</v>
      </c>
      <c r="J1528" s="6">
        <f t="shared" si="118"/>
        <v>0</v>
      </c>
      <c r="K1528" s="6">
        <f t="shared" si="119"/>
        <v>100</v>
      </c>
    </row>
    <row r="1529" spans="1:11" x14ac:dyDescent="0.35">
      <c r="A1529" s="45">
        <v>1526</v>
      </c>
      <c r="C1529" s="40" t="s">
        <v>109</v>
      </c>
      <c r="D1529" s="31">
        <v>10</v>
      </c>
      <c r="E1529" s="31">
        <v>0</v>
      </c>
      <c r="F1529" s="31">
        <v>0</v>
      </c>
      <c r="G1529" s="31">
        <f t="shared" si="115"/>
        <v>10</v>
      </c>
      <c r="H1529" s="6">
        <f t="shared" si="116"/>
        <v>100</v>
      </c>
      <c r="I1529" s="6">
        <f t="shared" si="117"/>
        <v>0</v>
      </c>
      <c r="J1529" s="6">
        <f t="shared" si="118"/>
        <v>0</v>
      </c>
      <c r="K1529" s="6">
        <f t="shared" si="119"/>
        <v>100</v>
      </c>
    </row>
    <row r="1530" spans="1:11" x14ac:dyDescent="0.35">
      <c r="A1530" s="45">
        <v>1527</v>
      </c>
      <c r="C1530" s="40" t="s">
        <v>99</v>
      </c>
      <c r="D1530" s="31">
        <v>9</v>
      </c>
      <c r="E1530" s="31">
        <v>0</v>
      </c>
      <c r="F1530" s="31">
        <v>0</v>
      </c>
      <c r="G1530" s="31">
        <f t="shared" si="115"/>
        <v>9</v>
      </c>
      <c r="H1530" s="6">
        <f t="shared" si="116"/>
        <v>100</v>
      </c>
      <c r="I1530" s="6">
        <f t="shared" si="117"/>
        <v>0</v>
      </c>
      <c r="J1530" s="6">
        <f t="shared" si="118"/>
        <v>0</v>
      </c>
      <c r="K1530" s="6">
        <f t="shared" si="119"/>
        <v>100</v>
      </c>
    </row>
    <row r="1531" spans="1:11" x14ac:dyDescent="0.35">
      <c r="A1531" s="45">
        <v>1528</v>
      </c>
      <c r="C1531" s="40" t="s">
        <v>3</v>
      </c>
      <c r="D1531" s="31">
        <v>27</v>
      </c>
      <c r="E1531" s="31">
        <v>6</v>
      </c>
      <c r="F1531" s="31">
        <v>0</v>
      </c>
      <c r="G1531" s="31">
        <f t="shared" si="115"/>
        <v>33</v>
      </c>
      <c r="H1531" s="6">
        <f t="shared" si="116"/>
        <v>81.818181818181827</v>
      </c>
      <c r="I1531" s="6">
        <f t="shared" si="117"/>
        <v>18.181818181818183</v>
      </c>
      <c r="J1531" s="6">
        <f t="shared" si="118"/>
        <v>0</v>
      </c>
      <c r="K1531" s="6">
        <f t="shared" si="119"/>
        <v>100</v>
      </c>
    </row>
    <row r="1532" spans="1:11" x14ac:dyDescent="0.35">
      <c r="A1532" s="45">
        <v>1529</v>
      </c>
      <c r="C1532" s="40" t="s">
        <v>4</v>
      </c>
      <c r="D1532" s="31">
        <v>3</v>
      </c>
      <c r="E1532" s="31">
        <v>0</v>
      </c>
      <c r="F1532" s="31">
        <v>0</v>
      </c>
      <c r="G1532" s="31">
        <f t="shared" si="115"/>
        <v>3</v>
      </c>
      <c r="H1532" s="6">
        <f t="shared" si="116"/>
        <v>100</v>
      </c>
      <c r="I1532" s="6">
        <f t="shared" si="117"/>
        <v>0</v>
      </c>
      <c r="J1532" s="6">
        <f t="shared" si="118"/>
        <v>0</v>
      </c>
      <c r="K1532" s="6">
        <f t="shared" si="119"/>
        <v>100</v>
      </c>
    </row>
    <row r="1533" spans="1:11" x14ac:dyDescent="0.35">
      <c r="A1533" s="45">
        <v>1530</v>
      </c>
      <c r="C1533" s="40" t="s">
        <v>110</v>
      </c>
      <c r="D1533" s="31">
        <v>0</v>
      </c>
      <c r="E1533" s="31">
        <v>0</v>
      </c>
      <c r="F1533" s="31">
        <v>0</v>
      </c>
      <c r="G1533" s="31">
        <f t="shared" si="115"/>
        <v>0</v>
      </c>
      <c r="H1533" s="6" t="str">
        <f t="shared" si="116"/>
        <v/>
      </c>
      <c r="I1533" s="6" t="str">
        <f t="shared" si="117"/>
        <v/>
      </c>
      <c r="J1533" s="6" t="str">
        <f t="shared" si="118"/>
        <v/>
      </c>
      <c r="K1533" s="6" t="str">
        <f t="shared" si="119"/>
        <v/>
      </c>
    </row>
    <row r="1534" spans="1:11" x14ac:dyDescent="0.35">
      <c r="A1534" s="45">
        <v>1531</v>
      </c>
      <c r="C1534" s="40" t="s">
        <v>5</v>
      </c>
      <c r="D1534" s="31">
        <v>12</v>
      </c>
      <c r="E1534" s="31">
        <v>6</v>
      </c>
      <c r="F1534" s="31">
        <v>0</v>
      </c>
      <c r="G1534" s="31">
        <f t="shared" si="115"/>
        <v>18</v>
      </c>
      <c r="H1534" s="6">
        <f t="shared" si="116"/>
        <v>66.666666666666657</v>
      </c>
      <c r="I1534" s="6">
        <f t="shared" si="117"/>
        <v>33.333333333333329</v>
      </c>
      <c r="J1534" s="6">
        <f t="shared" si="118"/>
        <v>0</v>
      </c>
      <c r="K1534" s="6">
        <f t="shared" si="119"/>
        <v>100</v>
      </c>
    </row>
    <row r="1535" spans="1:11" x14ac:dyDescent="0.35">
      <c r="A1535" s="45">
        <v>1532</v>
      </c>
      <c r="C1535" s="40" t="s">
        <v>6</v>
      </c>
      <c r="D1535" s="31">
        <v>88</v>
      </c>
      <c r="E1535" s="31">
        <v>18</v>
      </c>
      <c r="F1535" s="31">
        <v>3</v>
      </c>
      <c r="G1535" s="31">
        <f t="shared" si="115"/>
        <v>109</v>
      </c>
      <c r="H1535" s="6">
        <f t="shared" si="116"/>
        <v>80.733944954128447</v>
      </c>
      <c r="I1535" s="6">
        <f t="shared" si="117"/>
        <v>16.513761467889911</v>
      </c>
      <c r="J1535" s="6">
        <f t="shared" si="118"/>
        <v>2.7522935779816518</v>
      </c>
      <c r="K1535" s="6">
        <f t="shared" si="119"/>
        <v>100</v>
      </c>
    </row>
    <row r="1536" spans="1:11" x14ac:dyDescent="0.35">
      <c r="A1536" s="45">
        <v>1533</v>
      </c>
      <c r="C1536" s="40" t="s">
        <v>120</v>
      </c>
      <c r="D1536" s="31">
        <v>50</v>
      </c>
      <c r="E1536" s="31">
        <v>7</v>
      </c>
      <c r="F1536" s="31">
        <v>0</v>
      </c>
      <c r="G1536" s="31">
        <f t="shared" si="115"/>
        <v>57</v>
      </c>
      <c r="H1536" s="6">
        <f t="shared" si="116"/>
        <v>87.719298245614027</v>
      </c>
      <c r="I1536" s="6">
        <f t="shared" si="117"/>
        <v>12.280701754385964</v>
      </c>
      <c r="J1536" s="6">
        <f t="shared" si="118"/>
        <v>0</v>
      </c>
      <c r="K1536" s="6">
        <f t="shared" si="119"/>
        <v>100</v>
      </c>
    </row>
    <row r="1537" spans="1:11" x14ac:dyDescent="0.35">
      <c r="A1537" s="45">
        <v>1534</v>
      </c>
      <c r="C1537" s="40" t="s">
        <v>121</v>
      </c>
      <c r="D1537" s="31">
        <v>21</v>
      </c>
      <c r="E1537" s="31">
        <v>3</v>
      </c>
      <c r="F1537" s="31">
        <v>0</v>
      </c>
      <c r="G1537" s="31">
        <f t="shared" si="115"/>
        <v>24</v>
      </c>
      <c r="H1537" s="6">
        <f t="shared" si="116"/>
        <v>87.5</v>
      </c>
      <c r="I1537" s="6">
        <f t="shared" si="117"/>
        <v>12.5</v>
      </c>
      <c r="J1537" s="6">
        <f t="shared" si="118"/>
        <v>0</v>
      </c>
      <c r="K1537" s="6">
        <f t="shared" si="119"/>
        <v>100</v>
      </c>
    </row>
    <row r="1538" spans="1:11" x14ac:dyDescent="0.35">
      <c r="A1538" s="45">
        <v>1535</v>
      </c>
      <c r="C1538" s="40" t="s">
        <v>122</v>
      </c>
      <c r="D1538" s="31">
        <v>57</v>
      </c>
      <c r="E1538" s="31">
        <v>5</v>
      </c>
      <c r="F1538" s="31">
        <v>6</v>
      </c>
      <c r="G1538" s="31">
        <f t="shared" si="115"/>
        <v>68</v>
      </c>
      <c r="H1538" s="6">
        <f t="shared" si="116"/>
        <v>83.82352941176471</v>
      </c>
      <c r="I1538" s="6">
        <f t="shared" si="117"/>
        <v>7.3529411764705888</v>
      </c>
      <c r="J1538" s="6">
        <f t="shared" si="118"/>
        <v>8.8235294117647065</v>
      </c>
      <c r="K1538" s="6">
        <f t="shared" si="119"/>
        <v>100</v>
      </c>
    </row>
    <row r="1539" spans="1:11" x14ac:dyDescent="0.35">
      <c r="A1539" s="45">
        <v>1536</v>
      </c>
      <c r="C1539" s="40" t="s">
        <v>111</v>
      </c>
      <c r="D1539" s="31">
        <v>0</v>
      </c>
      <c r="E1539" s="31">
        <v>0</v>
      </c>
      <c r="F1539" s="31">
        <v>0</v>
      </c>
      <c r="G1539" s="31">
        <f t="shared" si="115"/>
        <v>0</v>
      </c>
      <c r="H1539" s="6" t="str">
        <f t="shared" si="116"/>
        <v/>
      </c>
      <c r="I1539" s="6" t="str">
        <f t="shared" si="117"/>
        <v/>
      </c>
      <c r="J1539" s="6" t="str">
        <f t="shared" si="118"/>
        <v/>
      </c>
      <c r="K1539" s="6" t="str">
        <f t="shared" si="119"/>
        <v/>
      </c>
    </row>
    <row r="1540" spans="1:11" x14ac:dyDescent="0.35">
      <c r="A1540" s="45">
        <v>1537</v>
      </c>
      <c r="C1540" s="40" t="s">
        <v>7</v>
      </c>
      <c r="D1540" s="31">
        <v>10</v>
      </c>
      <c r="E1540" s="31">
        <v>0</v>
      </c>
      <c r="F1540" s="31">
        <v>0</v>
      </c>
      <c r="G1540" s="31">
        <f t="shared" si="115"/>
        <v>10</v>
      </c>
      <c r="H1540" s="6">
        <f t="shared" si="116"/>
        <v>100</v>
      </c>
      <c r="I1540" s="6">
        <f t="shared" si="117"/>
        <v>0</v>
      </c>
      <c r="J1540" s="6">
        <f t="shared" si="118"/>
        <v>0</v>
      </c>
      <c r="K1540" s="6">
        <f t="shared" si="119"/>
        <v>100</v>
      </c>
    </row>
    <row r="1541" spans="1:11" x14ac:dyDescent="0.35">
      <c r="A1541" s="45">
        <v>1538</v>
      </c>
      <c r="C1541" s="40" t="s">
        <v>112</v>
      </c>
      <c r="D1541" s="31">
        <v>91</v>
      </c>
      <c r="E1541" s="31">
        <v>15</v>
      </c>
      <c r="F1541" s="31">
        <v>0</v>
      </c>
      <c r="G1541" s="31">
        <f t="shared" ref="G1541:G1604" si="120">SUM(D1541:F1541)</f>
        <v>106</v>
      </c>
      <c r="H1541" s="6">
        <f t="shared" ref="H1541:H1604" si="121">IF($G1541&gt;0,D1541/$G1541*100,"")</f>
        <v>85.84905660377359</v>
      </c>
      <c r="I1541" s="6">
        <f t="shared" ref="I1541:I1604" si="122">IF($G1541&gt;0,E1541/$G1541*100,"")</f>
        <v>14.150943396226415</v>
      </c>
      <c r="J1541" s="6">
        <f t="shared" ref="J1541:J1604" si="123">IF($G1541&gt;0,F1541/$G1541*100,"")</f>
        <v>0</v>
      </c>
      <c r="K1541" s="6">
        <f t="shared" ref="K1541:K1604" si="124">IF($G1541&gt;0,G1541/$G1541*100,"")</f>
        <v>100</v>
      </c>
    </row>
    <row r="1542" spans="1:11" x14ac:dyDescent="0.35">
      <c r="A1542" s="45">
        <v>1539</v>
      </c>
      <c r="C1542" s="40" t="s">
        <v>8</v>
      </c>
      <c r="D1542" s="31">
        <v>40</v>
      </c>
      <c r="E1542" s="31">
        <v>18</v>
      </c>
      <c r="F1542" s="31">
        <v>0</v>
      </c>
      <c r="G1542" s="31">
        <f t="shared" si="120"/>
        <v>58</v>
      </c>
      <c r="H1542" s="6">
        <f t="shared" si="121"/>
        <v>68.965517241379317</v>
      </c>
      <c r="I1542" s="6">
        <f t="shared" si="122"/>
        <v>31.03448275862069</v>
      </c>
      <c r="J1542" s="6">
        <f t="shared" si="123"/>
        <v>0</v>
      </c>
      <c r="K1542" s="6">
        <f t="shared" si="124"/>
        <v>100</v>
      </c>
    </row>
    <row r="1543" spans="1:11" x14ac:dyDescent="0.35">
      <c r="A1543" s="45">
        <v>1540</v>
      </c>
      <c r="B1543" s="2"/>
      <c r="C1543" s="40" t="s">
        <v>9</v>
      </c>
      <c r="D1543" s="31">
        <v>31</v>
      </c>
      <c r="E1543" s="31">
        <v>3</v>
      </c>
      <c r="F1543" s="31">
        <v>3</v>
      </c>
      <c r="G1543" s="31">
        <f t="shared" si="120"/>
        <v>37</v>
      </c>
      <c r="H1543" s="6">
        <f t="shared" si="121"/>
        <v>83.78378378378379</v>
      </c>
      <c r="I1543" s="6">
        <f t="shared" si="122"/>
        <v>8.1081081081081088</v>
      </c>
      <c r="J1543" s="6">
        <f t="shared" si="123"/>
        <v>8.1081081081081088</v>
      </c>
      <c r="K1543" s="6">
        <f t="shared" si="124"/>
        <v>100</v>
      </c>
    </row>
    <row r="1544" spans="1:11" x14ac:dyDescent="0.35">
      <c r="A1544" s="45">
        <v>1541</v>
      </c>
      <c r="C1544" s="40" t="s">
        <v>100</v>
      </c>
      <c r="D1544" s="31">
        <v>77</v>
      </c>
      <c r="E1544" s="31">
        <v>108</v>
      </c>
      <c r="F1544" s="31">
        <v>0</v>
      </c>
      <c r="G1544" s="31">
        <f t="shared" si="120"/>
        <v>185</v>
      </c>
      <c r="H1544" s="6">
        <f t="shared" si="121"/>
        <v>41.621621621621621</v>
      </c>
      <c r="I1544" s="6">
        <f t="shared" si="122"/>
        <v>58.378378378378379</v>
      </c>
      <c r="J1544" s="6">
        <f t="shared" si="123"/>
        <v>0</v>
      </c>
      <c r="K1544" s="6">
        <f t="shared" si="124"/>
        <v>100</v>
      </c>
    </row>
    <row r="1545" spans="1:11" x14ac:dyDescent="0.35">
      <c r="A1545" s="45">
        <v>1542</v>
      </c>
      <c r="C1545" s="40" t="s">
        <v>113</v>
      </c>
      <c r="D1545" s="31">
        <v>8</v>
      </c>
      <c r="E1545" s="31">
        <v>3</v>
      </c>
      <c r="F1545" s="31">
        <v>5</v>
      </c>
      <c r="G1545" s="31">
        <f t="shared" si="120"/>
        <v>16</v>
      </c>
      <c r="H1545" s="6">
        <f t="shared" si="121"/>
        <v>50</v>
      </c>
      <c r="I1545" s="6">
        <f t="shared" si="122"/>
        <v>18.75</v>
      </c>
      <c r="J1545" s="6">
        <f t="shared" si="123"/>
        <v>31.25</v>
      </c>
      <c r="K1545" s="6">
        <f t="shared" si="124"/>
        <v>100</v>
      </c>
    </row>
    <row r="1546" spans="1:11" x14ac:dyDescent="0.35">
      <c r="A1546" s="45">
        <v>1543</v>
      </c>
      <c r="C1546" s="40" t="s">
        <v>10</v>
      </c>
      <c r="D1546" s="31">
        <v>911</v>
      </c>
      <c r="E1546" s="31">
        <v>277</v>
      </c>
      <c r="F1546" s="31">
        <v>0</v>
      </c>
      <c r="G1546" s="31">
        <f t="shared" si="120"/>
        <v>1188</v>
      </c>
      <c r="H1546" s="6">
        <f t="shared" si="121"/>
        <v>76.683501683501689</v>
      </c>
      <c r="I1546" s="6">
        <f t="shared" si="122"/>
        <v>23.316498316498315</v>
      </c>
      <c r="J1546" s="6">
        <f t="shared" si="123"/>
        <v>0</v>
      </c>
      <c r="K1546" s="6">
        <f t="shared" si="124"/>
        <v>100</v>
      </c>
    </row>
    <row r="1547" spans="1:11" x14ac:dyDescent="0.35">
      <c r="A1547" s="45">
        <v>1544</v>
      </c>
      <c r="C1547" s="40" t="s">
        <v>123</v>
      </c>
      <c r="D1547" s="31">
        <v>13</v>
      </c>
      <c r="E1547" s="31">
        <v>11</v>
      </c>
      <c r="F1547" s="31">
        <v>0</v>
      </c>
      <c r="G1547" s="31">
        <f t="shared" si="120"/>
        <v>24</v>
      </c>
      <c r="H1547" s="6">
        <f t="shared" si="121"/>
        <v>54.166666666666664</v>
      </c>
      <c r="I1547" s="6">
        <f t="shared" si="122"/>
        <v>45.833333333333329</v>
      </c>
      <c r="J1547" s="6">
        <f t="shared" si="123"/>
        <v>0</v>
      </c>
      <c r="K1547" s="6">
        <f t="shared" si="124"/>
        <v>100</v>
      </c>
    </row>
    <row r="1548" spans="1:11" x14ac:dyDescent="0.35">
      <c r="A1548" s="45">
        <v>1545</v>
      </c>
      <c r="C1548" s="40" t="s">
        <v>11</v>
      </c>
      <c r="D1548" s="31">
        <v>77</v>
      </c>
      <c r="E1548" s="31">
        <v>21</v>
      </c>
      <c r="F1548" s="31">
        <v>0</v>
      </c>
      <c r="G1548" s="31">
        <f t="shared" si="120"/>
        <v>98</v>
      </c>
      <c r="H1548" s="6">
        <f t="shared" si="121"/>
        <v>78.571428571428569</v>
      </c>
      <c r="I1548" s="6">
        <f t="shared" si="122"/>
        <v>21.428571428571427</v>
      </c>
      <c r="J1548" s="6">
        <f t="shared" si="123"/>
        <v>0</v>
      </c>
      <c r="K1548" s="6">
        <f t="shared" si="124"/>
        <v>100</v>
      </c>
    </row>
    <row r="1549" spans="1:11" x14ac:dyDescent="0.35">
      <c r="A1549" s="45">
        <v>1546</v>
      </c>
      <c r="C1549" s="40" t="s">
        <v>124</v>
      </c>
      <c r="D1549" s="31">
        <v>146</v>
      </c>
      <c r="E1549" s="31">
        <v>23</v>
      </c>
      <c r="F1549" s="31">
        <v>0</v>
      </c>
      <c r="G1549" s="31">
        <f t="shared" si="120"/>
        <v>169</v>
      </c>
      <c r="H1549" s="6">
        <f t="shared" si="121"/>
        <v>86.390532544378701</v>
      </c>
      <c r="I1549" s="6">
        <f t="shared" si="122"/>
        <v>13.609467455621301</v>
      </c>
      <c r="J1549" s="6">
        <f t="shared" si="123"/>
        <v>0</v>
      </c>
      <c r="K1549" s="6">
        <f t="shared" si="124"/>
        <v>100</v>
      </c>
    </row>
    <row r="1550" spans="1:11" x14ac:dyDescent="0.35">
      <c r="A1550" s="45">
        <v>1547</v>
      </c>
      <c r="C1550" s="40" t="s">
        <v>125</v>
      </c>
      <c r="D1550" s="31">
        <v>7</v>
      </c>
      <c r="E1550" s="31">
        <v>0</v>
      </c>
      <c r="F1550" s="31">
        <v>0</v>
      </c>
      <c r="G1550" s="31">
        <f t="shared" si="120"/>
        <v>7</v>
      </c>
      <c r="H1550" s="6">
        <f t="shared" si="121"/>
        <v>100</v>
      </c>
      <c r="I1550" s="6">
        <f t="shared" si="122"/>
        <v>0</v>
      </c>
      <c r="J1550" s="6">
        <f t="shared" si="123"/>
        <v>0</v>
      </c>
      <c r="K1550" s="6">
        <f t="shared" si="124"/>
        <v>100</v>
      </c>
    </row>
    <row r="1551" spans="1:11" x14ac:dyDescent="0.35">
      <c r="A1551" s="45">
        <v>1548</v>
      </c>
      <c r="C1551" s="40" t="s">
        <v>126</v>
      </c>
      <c r="D1551" s="31">
        <v>22</v>
      </c>
      <c r="E1551" s="31">
        <v>0</v>
      </c>
      <c r="F1551" s="31">
        <v>0</v>
      </c>
      <c r="G1551" s="31">
        <f t="shared" si="120"/>
        <v>22</v>
      </c>
      <c r="H1551" s="6">
        <f t="shared" si="121"/>
        <v>100</v>
      </c>
      <c r="I1551" s="6">
        <f t="shared" si="122"/>
        <v>0</v>
      </c>
      <c r="J1551" s="6">
        <f t="shared" si="123"/>
        <v>0</v>
      </c>
      <c r="K1551" s="6">
        <f t="shared" si="124"/>
        <v>100</v>
      </c>
    </row>
    <row r="1552" spans="1:11" x14ac:dyDescent="0.35">
      <c r="A1552" s="45">
        <v>1549</v>
      </c>
      <c r="C1552" s="40" t="s">
        <v>127</v>
      </c>
      <c r="D1552" s="31">
        <v>0</v>
      </c>
      <c r="E1552" s="31">
        <v>0</v>
      </c>
      <c r="F1552" s="31">
        <v>0</v>
      </c>
      <c r="G1552" s="31">
        <f t="shared" si="120"/>
        <v>0</v>
      </c>
      <c r="H1552" s="6" t="str">
        <f t="shared" si="121"/>
        <v/>
      </c>
      <c r="I1552" s="6" t="str">
        <f t="shared" si="122"/>
        <v/>
      </c>
      <c r="J1552" s="6" t="str">
        <f t="shared" si="123"/>
        <v/>
      </c>
      <c r="K1552" s="6" t="str">
        <f t="shared" si="124"/>
        <v/>
      </c>
    </row>
    <row r="1553" spans="1:11" x14ac:dyDescent="0.35">
      <c r="A1553" s="45">
        <v>1550</v>
      </c>
      <c r="C1553" s="40" t="s">
        <v>128</v>
      </c>
      <c r="D1553" s="31">
        <v>0</v>
      </c>
      <c r="E1553" s="31">
        <v>0</v>
      </c>
      <c r="F1553" s="31">
        <v>0</v>
      </c>
      <c r="G1553" s="31">
        <f t="shared" si="120"/>
        <v>0</v>
      </c>
      <c r="H1553" s="6" t="str">
        <f t="shared" si="121"/>
        <v/>
      </c>
      <c r="I1553" s="6" t="str">
        <f t="shared" si="122"/>
        <v/>
      </c>
      <c r="J1553" s="6" t="str">
        <f t="shared" si="123"/>
        <v/>
      </c>
      <c r="K1553" s="6" t="str">
        <f t="shared" si="124"/>
        <v/>
      </c>
    </row>
    <row r="1554" spans="1:11" x14ac:dyDescent="0.35">
      <c r="A1554" s="45">
        <v>1551</v>
      </c>
      <c r="C1554" s="40" t="s">
        <v>129</v>
      </c>
      <c r="D1554" s="31">
        <v>6</v>
      </c>
      <c r="E1554" s="31">
        <v>0</v>
      </c>
      <c r="F1554" s="31">
        <v>0</v>
      </c>
      <c r="G1554" s="31">
        <f t="shared" si="120"/>
        <v>6</v>
      </c>
      <c r="H1554" s="6">
        <f t="shared" si="121"/>
        <v>100</v>
      </c>
      <c r="I1554" s="6">
        <f t="shared" si="122"/>
        <v>0</v>
      </c>
      <c r="J1554" s="6">
        <f t="shared" si="123"/>
        <v>0</v>
      </c>
      <c r="K1554" s="6">
        <f t="shared" si="124"/>
        <v>100</v>
      </c>
    </row>
    <row r="1555" spans="1:11" x14ac:dyDescent="0.35">
      <c r="A1555" s="45">
        <v>1552</v>
      </c>
      <c r="B1555" s="3" t="s">
        <v>74</v>
      </c>
      <c r="C1555" s="40" t="s">
        <v>1</v>
      </c>
      <c r="D1555" s="31">
        <v>168</v>
      </c>
      <c r="E1555" s="31">
        <v>11</v>
      </c>
      <c r="F1555" s="31">
        <v>3</v>
      </c>
      <c r="G1555" s="31">
        <f t="shared" si="120"/>
        <v>182</v>
      </c>
      <c r="H1555" s="6">
        <f t="shared" si="121"/>
        <v>92.307692307692307</v>
      </c>
      <c r="I1555" s="6">
        <f t="shared" si="122"/>
        <v>6.0439560439560438</v>
      </c>
      <c r="J1555" s="6">
        <f t="shared" si="123"/>
        <v>1.6483516483516485</v>
      </c>
      <c r="K1555" s="6">
        <f t="shared" si="124"/>
        <v>100</v>
      </c>
    </row>
    <row r="1556" spans="1:11" x14ac:dyDescent="0.35">
      <c r="A1556" s="45">
        <v>1553</v>
      </c>
      <c r="C1556" s="40" t="s">
        <v>116</v>
      </c>
      <c r="D1556" s="31">
        <v>25</v>
      </c>
      <c r="E1556" s="31">
        <v>3</v>
      </c>
      <c r="F1556" s="31">
        <v>6</v>
      </c>
      <c r="G1556" s="31">
        <f t="shared" si="120"/>
        <v>34</v>
      </c>
      <c r="H1556" s="6">
        <f t="shared" si="121"/>
        <v>73.529411764705884</v>
      </c>
      <c r="I1556" s="6">
        <f t="shared" si="122"/>
        <v>8.8235294117647065</v>
      </c>
      <c r="J1556" s="6">
        <f t="shared" si="123"/>
        <v>17.647058823529413</v>
      </c>
      <c r="K1556" s="6">
        <f t="shared" si="124"/>
        <v>100</v>
      </c>
    </row>
    <row r="1557" spans="1:11" x14ac:dyDescent="0.35">
      <c r="A1557" s="45">
        <v>1554</v>
      </c>
      <c r="C1557" s="40" t="s">
        <v>117</v>
      </c>
      <c r="D1557" s="31">
        <v>0</v>
      </c>
      <c r="E1557" s="31">
        <v>0</v>
      </c>
      <c r="F1557" s="31">
        <v>0</v>
      </c>
      <c r="G1557" s="31">
        <f t="shared" si="120"/>
        <v>0</v>
      </c>
      <c r="H1557" s="6" t="str">
        <f t="shared" si="121"/>
        <v/>
      </c>
      <c r="I1557" s="6" t="str">
        <f t="shared" si="122"/>
        <v/>
      </c>
      <c r="J1557" s="6" t="str">
        <f t="shared" si="123"/>
        <v/>
      </c>
      <c r="K1557" s="6" t="str">
        <f t="shared" si="124"/>
        <v/>
      </c>
    </row>
    <row r="1558" spans="1:11" x14ac:dyDescent="0.35">
      <c r="A1558" s="45">
        <v>1555</v>
      </c>
      <c r="C1558" s="40" t="s">
        <v>118</v>
      </c>
      <c r="D1558" s="31">
        <v>0</v>
      </c>
      <c r="E1558" s="31">
        <v>0</v>
      </c>
      <c r="F1558" s="31">
        <v>0</v>
      </c>
      <c r="G1558" s="31">
        <f t="shared" si="120"/>
        <v>0</v>
      </c>
      <c r="H1558" s="6" t="str">
        <f t="shared" si="121"/>
        <v/>
      </c>
      <c r="I1558" s="6" t="str">
        <f t="shared" si="122"/>
        <v/>
      </c>
      <c r="J1558" s="6" t="str">
        <f t="shared" si="123"/>
        <v/>
      </c>
      <c r="K1558" s="6" t="str">
        <f t="shared" si="124"/>
        <v/>
      </c>
    </row>
    <row r="1559" spans="1:11" x14ac:dyDescent="0.35">
      <c r="A1559" s="45">
        <v>1556</v>
      </c>
      <c r="C1559" s="40" t="s">
        <v>108</v>
      </c>
      <c r="D1559" s="31">
        <v>5</v>
      </c>
      <c r="E1559" s="31">
        <v>0</v>
      </c>
      <c r="F1559" s="31">
        <v>0</v>
      </c>
      <c r="G1559" s="31">
        <f t="shared" si="120"/>
        <v>5</v>
      </c>
      <c r="H1559" s="6">
        <f t="shared" si="121"/>
        <v>100</v>
      </c>
      <c r="I1559" s="6">
        <f t="shared" si="122"/>
        <v>0</v>
      </c>
      <c r="J1559" s="6">
        <f t="shared" si="123"/>
        <v>0</v>
      </c>
      <c r="K1559" s="6">
        <f t="shared" si="124"/>
        <v>100</v>
      </c>
    </row>
    <row r="1560" spans="1:11" x14ac:dyDescent="0.35">
      <c r="A1560" s="45">
        <v>1557</v>
      </c>
      <c r="C1560" s="40" t="s">
        <v>119</v>
      </c>
      <c r="D1560" s="31">
        <v>6</v>
      </c>
      <c r="E1560" s="31">
        <v>0</v>
      </c>
      <c r="F1560" s="31">
        <v>0</v>
      </c>
      <c r="G1560" s="31">
        <f t="shared" si="120"/>
        <v>6</v>
      </c>
      <c r="H1560" s="6">
        <f t="shared" si="121"/>
        <v>100</v>
      </c>
      <c r="I1560" s="6">
        <f t="shared" si="122"/>
        <v>0</v>
      </c>
      <c r="J1560" s="6">
        <f t="shared" si="123"/>
        <v>0</v>
      </c>
      <c r="K1560" s="6">
        <f t="shared" si="124"/>
        <v>100</v>
      </c>
    </row>
    <row r="1561" spans="1:11" x14ac:dyDescent="0.35">
      <c r="A1561" s="45">
        <v>1558</v>
      </c>
      <c r="C1561" s="40" t="s">
        <v>2</v>
      </c>
      <c r="D1561" s="31">
        <v>11</v>
      </c>
      <c r="E1561" s="31">
        <v>0</v>
      </c>
      <c r="F1561" s="31">
        <v>0</v>
      </c>
      <c r="G1561" s="31">
        <f t="shared" si="120"/>
        <v>11</v>
      </c>
      <c r="H1561" s="6">
        <f t="shared" si="121"/>
        <v>100</v>
      </c>
      <c r="I1561" s="6">
        <f t="shared" si="122"/>
        <v>0</v>
      </c>
      <c r="J1561" s="6">
        <f t="shared" si="123"/>
        <v>0</v>
      </c>
      <c r="K1561" s="6">
        <f t="shared" si="124"/>
        <v>100</v>
      </c>
    </row>
    <row r="1562" spans="1:11" x14ac:dyDescent="0.35">
      <c r="A1562" s="45">
        <v>1559</v>
      </c>
      <c r="C1562" s="40" t="s">
        <v>109</v>
      </c>
      <c r="D1562" s="31">
        <v>7</v>
      </c>
      <c r="E1562" s="31">
        <v>0</v>
      </c>
      <c r="F1562" s="31">
        <v>0</v>
      </c>
      <c r="G1562" s="31">
        <f t="shared" si="120"/>
        <v>7</v>
      </c>
      <c r="H1562" s="6">
        <f t="shared" si="121"/>
        <v>100</v>
      </c>
      <c r="I1562" s="6">
        <f t="shared" si="122"/>
        <v>0</v>
      </c>
      <c r="J1562" s="6">
        <f t="shared" si="123"/>
        <v>0</v>
      </c>
      <c r="K1562" s="6">
        <f t="shared" si="124"/>
        <v>100</v>
      </c>
    </row>
    <row r="1563" spans="1:11" x14ac:dyDescent="0.35">
      <c r="A1563" s="45">
        <v>1560</v>
      </c>
      <c r="C1563" s="40" t="s">
        <v>99</v>
      </c>
      <c r="D1563" s="31">
        <v>8</v>
      </c>
      <c r="E1563" s="31">
        <v>5</v>
      </c>
      <c r="F1563" s="31">
        <v>0</v>
      </c>
      <c r="G1563" s="31">
        <f t="shared" si="120"/>
        <v>13</v>
      </c>
      <c r="H1563" s="6">
        <f t="shared" si="121"/>
        <v>61.53846153846154</v>
      </c>
      <c r="I1563" s="6">
        <f t="shared" si="122"/>
        <v>38.461538461538467</v>
      </c>
      <c r="J1563" s="6">
        <f t="shared" si="123"/>
        <v>0</v>
      </c>
      <c r="K1563" s="6">
        <f t="shared" si="124"/>
        <v>100</v>
      </c>
    </row>
    <row r="1564" spans="1:11" x14ac:dyDescent="0.35">
      <c r="A1564" s="45">
        <v>1561</v>
      </c>
      <c r="C1564" s="40" t="s">
        <v>3</v>
      </c>
      <c r="D1564" s="31">
        <v>3</v>
      </c>
      <c r="E1564" s="31">
        <v>0</v>
      </c>
      <c r="F1564" s="31">
        <v>0</v>
      </c>
      <c r="G1564" s="31">
        <f t="shared" si="120"/>
        <v>3</v>
      </c>
      <c r="H1564" s="6">
        <f t="shared" si="121"/>
        <v>100</v>
      </c>
      <c r="I1564" s="6">
        <f t="shared" si="122"/>
        <v>0</v>
      </c>
      <c r="J1564" s="6">
        <f t="shared" si="123"/>
        <v>0</v>
      </c>
      <c r="K1564" s="6">
        <f t="shared" si="124"/>
        <v>100</v>
      </c>
    </row>
    <row r="1565" spans="1:11" x14ac:dyDescent="0.35">
      <c r="A1565" s="45">
        <v>1562</v>
      </c>
      <c r="C1565" s="40" t="s">
        <v>4</v>
      </c>
      <c r="D1565" s="31">
        <v>0</v>
      </c>
      <c r="E1565" s="31">
        <v>0</v>
      </c>
      <c r="F1565" s="31">
        <v>0</v>
      </c>
      <c r="G1565" s="31">
        <f t="shared" si="120"/>
        <v>0</v>
      </c>
      <c r="H1565" s="6" t="str">
        <f t="shared" si="121"/>
        <v/>
      </c>
      <c r="I1565" s="6" t="str">
        <f t="shared" si="122"/>
        <v/>
      </c>
      <c r="J1565" s="6" t="str">
        <f t="shared" si="123"/>
        <v/>
      </c>
      <c r="K1565" s="6" t="str">
        <f t="shared" si="124"/>
        <v/>
      </c>
    </row>
    <row r="1566" spans="1:11" x14ac:dyDescent="0.35">
      <c r="A1566" s="45">
        <v>1563</v>
      </c>
      <c r="C1566" s="40" t="s">
        <v>110</v>
      </c>
      <c r="D1566" s="31">
        <v>0</v>
      </c>
      <c r="E1566" s="31">
        <v>0</v>
      </c>
      <c r="F1566" s="31">
        <v>0</v>
      </c>
      <c r="G1566" s="31">
        <f t="shared" si="120"/>
        <v>0</v>
      </c>
      <c r="H1566" s="6" t="str">
        <f t="shared" si="121"/>
        <v/>
      </c>
      <c r="I1566" s="6" t="str">
        <f t="shared" si="122"/>
        <v/>
      </c>
      <c r="J1566" s="6" t="str">
        <f t="shared" si="123"/>
        <v/>
      </c>
      <c r="K1566" s="6" t="str">
        <f t="shared" si="124"/>
        <v/>
      </c>
    </row>
    <row r="1567" spans="1:11" x14ac:dyDescent="0.35">
      <c r="A1567" s="45">
        <v>1564</v>
      </c>
      <c r="C1567" s="40" t="s">
        <v>5</v>
      </c>
      <c r="D1567" s="31">
        <v>0</v>
      </c>
      <c r="E1567" s="31">
        <v>0</v>
      </c>
      <c r="F1567" s="31">
        <v>0</v>
      </c>
      <c r="G1567" s="31">
        <f t="shared" si="120"/>
        <v>0</v>
      </c>
      <c r="H1567" s="6" t="str">
        <f t="shared" si="121"/>
        <v/>
      </c>
      <c r="I1567" s="6" t="str">
        <f t="shared" si="122"/>
        <v/>
      </c>
      <c r="J1567" s="6" t="str">
        <f t="shared" si="123"/>
        <v/>
      </c>
      <c r="K1567" s="6" t="str">
        <f t="shared" si="124"/>
        <v/>
      </c>
    </row>
    <row r="1568" spans="1:11" x14ac:dyDescent="0.35">
      <c r="A1568" s="45">
        <v>1565</v>
      </c>
      <c r="C1568" s="40" t="s">
        <v>6</v>
      </c>
      <c r="D1568" s="31">
        <v>5</v>
      </c>
      <c r="E1568" s="31">
        <v>22</v>
      </c>
      <c r="F1568" s="31">
        <v>0</v>
      </c>
      <c r="G1568" s="31">
        <f t="shared" si="120"/>
        <v>27</v>
      </c>
      <c r="H1568" s="6">
        <f t="shared" si="121"/>
        <v>18.518518518518519</v>
      </c>
      <c r="I1568" s="6">
        <f t="shared" si="122"/>
        <v>81.481481481481481</v>
      </c>
      <c r="J1568" s="6">
        <f t="shared" si="123"/>
        <v>0</v>
      </c>
      <c r="K1568" s="6">
        <f t="shared" si="124"/>
        <v>100</v>
      </c>
    </row>
    <row r="1569" spans="1:11" x14ac:dyDescent="0.35">
      <c r="A1569" s="45">
        <v>1566</v>
      </c>
      <c r="C1569" s="40" t="s">
        <v>120</v>
      </c>
      <c r="D1569" s="31">
        <v>0</v>
      </c>
      <c r="E1569" s="31">
        <v>0</v>
      </c>
      <c r="F1569" s="31">
        <v>0</v>
      </c>
      <c r="G1569" s="31">
        <f t="shared" si="120"/>
        <v>0</v>
      </c>
      <c r="H1569" s="6" t="str">
        <f t="shared" si="121"/>
        <v/>
      </c>
      <c r="I1569" s="6" t="str">
        <f t="shared" si="122"/>
        <v/>
      </c>
      <c r="J1569" s="6" t="str">
        <f t="shared" si="123"/>
        <v/>
      </c>
      <c r="K1569" s="6" t="str">
        <f t="shared" si="124"/>
        <v/>
      </c>
    </row>
    <row r="1570" spans="1:11" x14ac:dyDescent="0.35">
      <c r="A1570" s="45">
        <v>1567</v>
      </c>
      <c r="B1570" s="2"/>
      <c r="C1570" s="40" t="s">
        <v>121</v>
      </c>
      <c r="D1570" s="31">
        <v>0</v>
      </c>
      <c r="E1570" s="31">
        <v>0</v>
      </c>
      <c r="F1570" s="31">
        <v>0</v>
      </c>
      <c r="G1570" s="31">
        <f t="shared" si="120"/>
        <v>0</v>
      </c>
      <c r="H1570" s="6" t="str">
        <f t="shared" si="121"/>
        <v/>
      </c>
      <c r="I1570" s="6" t="str">
        <f t="shared" si="122"/>
        <v/>
      </c>
      <c r="J1570" s="6" t="str">
        <f t="shared" si="123"/>
        <v/>
      </c>
      <c r="K1570" s="6" t="str">
        <f t="shared" si="124"/>
        <v/>
      </c>
    </row>
    <row r="1571" spans="1:11" x14ac:dyDescent="0.35">
      <c r="A1571" s="45">
        <v>1568</v>
      </c>
      <c r="C1571" s="40" t="s">
        <v>122</v>
      </c>
      <c r="D1571" s="31">
        <v>5</v>
      </c>
      <c r="E1571" s="31">
        <v>0</v>
      </c>
      <c r="F1571" s="31">
        <v>0</v>
      </c>
      <c r="G1571" s="31">
        <f t="shared" si="120"/>
        <v>5</v>
      </c>
      <c r="H1571" s="6">
        <f t="shared" si="121"/>
        <v>100</v>
      </c>
      <c r="I1571" s="6">
        <f t="shared" si="122"/>
        <v>0</v>
      </c>
      <c r="J1571" s="6">
        <f t="shared" si="123"/>
        <v>0</v>
      </c>
      <c r="K1571" s="6">
        <f t="shared" si="124"/>
        <v>100</v>
      </c>
    </row>
    <row r="1572" spans="1:11" x14ac:dyDescent="0.35">
      <c r="A1572" s="45">
        <v>1569</v>
      </c>
      <c r="C1572" s="40" t="s">
        <v>111</v>
      </c>
      <c r="D1572" s="31">
        <v>11</v>
      </c>
      <c r="E1572" s="31">
        <v>6</v>
      </c>
      <c r="F1572" s="31">
        <v>0</v>
      </c>
      <c r="G1572" s="31">
        <f t="shared" si="120"/>
        <v>17</v>
      </c>
      <c r="H1572" s="6">
        <f t="shared" si="121"/>
        <v>64.705882352941174</v>
      </c>
      <c r="I1572" s="6">
        <f t="shared" si="122"/>
        <v>35.294117647058826</v>
      </c>
      <c r="J1572" s="6">
        <f t="shared" si="123"/>
        <v>0</v>
      </c>
      <c r="K1572" s="6">
        <f t="shared" si="124"/>
        <v>100</v>
      </c>
    </row>
    <row r="1573" spans="1:11" x14ac:dyDescent="0.35">
      <c r="A1573" s="45">
        <v>1570</v>
      </c>
      <c r="C1573" s="40" t="s">
        <v>7</v>
      </c>
      <c r="D1573" s="31">
        <v>0</v>
      </c>
      <c r="E1573" s="31">
        <v>3</v>
      </c>
      <c r="F1573" s="31">
        <v>0</v>
      </c>
      <c r="G1573" s="31">
        <f t="shared" si="120"/>
        <v>3</v>
      </c>
      <c r="H1573" s="6">
        <f t="shared" si="121"/>
        <v>0</v>
      </c>
      <c r="I1573" s="6">
        <f t="shared" si="122"/>
        <v>100</v>
      </c>
      <c r="J1573" s="6">
        <f t="shared" si="123"/>
        <v>0</v>
      </c>
      <c r="K1573" s="6">
        <f t="shared" si="124"/>
        <v>100</v>
      </c>
    </row>
    <row r="1574" spans="1:11" x14ac:dyDescent="0.35">
      <c r="A1574" s="45">
        <v>1571</v>
      </c>
      <c r="C1574" s="40" t="s">
        <v>112</v>
      </c>
      <c r="D1574" s="31">
        <v>43</v>
      </c>
      <c r="E1574" s="31">
        <v>22</v>
      </c>
      <c r="F1574" s="31">
        <v>8</v>
      </c>
      <c r="G1574" s="31">
        <f t="shared" si="120"/>
        <v>73</v>
      </c>
      <c r="H1574" s="6">
        <f t="shared" si="121"/>
        <v>58.904109589041099</v>
      </c>
      <c r="I1574" s="6">
        <f t="shared" si="122"/>
        <v>30.136986301369863</v>
      </c>
      <c r="J1574" s="6">
        <f t="shared" si="123"/>
        <v>10.95890410958904</v>
      </c>
      <c r="K1574" s="6">
        <f t="shared" si="124"/>
        <v>100</v>
      </c>
    </row>
    <row r="1575" spans="1:11" x14ac:dyDescent="0.35">
      <c r="A1575" s="45">
        <v>1572</v>
      </c>
      <c r="C1575" s="40" t="s">
        <v>8</v>
      </c>
      <c r="D1575" s="31">
        <v>6</v>
      </c>
      <c r="E1575" s="31">
        <v>15</v>
      </c>
      <c r="F1575" s="31">
        <v>0</v>
      </c>
      <c r="G1575" s="31">
        <f t="shared" si="120"/>
        <v>21</v>
      </c>
      <c r="H1575" s="6">
        <f t="shared" si="121"/>
        <v>28.571428571428569</v>
      </c>
      <c r="I1575" s="6">
        <f t="shared" si="122"/>
        <v>71.428571428571431</v>
      </c>
      <c r="J1575" s="6">
        <f t="shared" si="123"/>
        <v>0</v>
      </c>
      <c r="K1575" s="6">
        <f t="shared" si="124"/>
        <v>100</v>
      </c>
    </row>
    <row r="1576" spans="1:11" x14ac:dyDescent="0.35">
      <c r="A1576" s="45">
        <v>1573</v>
      </c>
      <c r="C1576" s="40" t="s">
        <v>9</v>
      </c>
      <c r="D1576" s="31">
        <v>10</v>
      </c>
      <c r="E1576" s="31">
        <v>11</v>
      </c>
      <c r="F1576" s="31">
        <v>3</v>
      </c>
      <c r="G1576" s="31">
        <f t="shared" si="120"/>
        <v>24</v>
      </c>
      <c r="H1576" s="6">
        <f t="shared" si="121"/>
        <v>41.666666666666671</v>
      </c>
      <c r="I1576" s="6">
        <f t="shared" si="122"/>
        <v>45.833333333333329</v>
      </c>
      <c r="J1576" s="6">
        <f t="shared" si="123"/>
        <v>12.5</v>
      </c>
      <c r="K1576" s="6">
        <f t="shared" si="124"/>
        <v>100</v>
      </c>
    </row>
    <row r="1577" spans="1:11" x14ac:dyDescent="0.35">
      <c r="A1577" s="45">
        <v>1574</v>
      </c>
      <c r="C1577" s="40" t="s">
        <v>100</v>
      </c>
      <c r="D1577" s="31">
        <v>24</v>
      </c>
      <c r="E1577" s="31">
        <v>30</v>
      </c>
      <c r="F1577" s="31">
        <v>0</v>
      </c>
      <c r="G1577" s="31">
        <f t="shared" si="120"/>
        <v>54</v>
      </c>
      <c r="H1577" s="6">
        <f t="shared" si="121"/>
        <v>44.444444444444443</v>
      </c>
      <c r="I1577" s="6">
        <f t="shared" si="122"/>
        <v>55.555555555555557</v>
      </c>
      <c r="J1577" s="6">
        <f t="shared" si="123"/>
        <v>0</v>
      </c>
      <c r="K1577" s="6">
        <f t="shared" si="124"/>
        <v>100</v>
      </c>
    </row>
    <row r="1578" spans="1:11" x14ac:dyDescent="0.35">
      <c r="A1578" s="45">
        <v>1575</v>
      </c>
      <c r="C1578" s="40" t="s">
        <v>113</v>
      </c>
      <c r="D1578" s="31">
        <v>0</v>
      </c>
      <c r="E1578" s="31">
        <v>4</v>
      </c>
      <c r="F1578" s="31">
        <v>0</v>
      </c>
      <c r="G1578" s="31">
        <f t="shared" si="120"/>
        <v>4</v>
      </c>
      <c r="H1578" s="6">
        <f t="shared" si="121"/>
        <v>0</v>
      </c>
      <c r="I1578" s="6">
        <f t="shared" si="122"/>
        <v>100</v>
      </c>
      <c r="J1578" s="6">
        <f t="shared" si="123"/>
        <v>0</v>
      </c>
      <c r="K1578" s="6">
        <f t="shared" si="124"/>
        <v>100</v>
      </c>
    </row>
    <row r="1579" spans="1:11" x14ac:dyDescent="0.35">
      <c r="A1579" s="45">
        <v>1576</v>
      </c>
      <c r="C1579" s="40" t="s">
        <v>10</v>
      </c>
      <c r="D1579" s="31">
        <v>54</v>
      </c>
      <c r="E1579" s="31">
        <v>110</v>
      </c>
      <c r="F1579" s="31">
        <v>0</v>
      </c>
      <c r="G1579" s="31">
        <f t="shared" si="120"/>
        <v>164</v>
      </c>
      <c r="H1579" s="6">
        <f t="shared" si="121"/>
        <v>32.926829268292686</v>
      </c>
      <c r="I1579" s="6">
        <f t="shared" si="122"/>
        <v>67.073170731707322</v>
      </c>
      <c r="J1579" s="6">
        <f t="shared" si="123"/>
        <v>0</v>
      </c>
      <c r="K1579" s="6">
        <f t="shared" si="124"/>
        <v>100</v>
      </c>
    </row>
    <row r="1580" spans="1:11" x14ac:dyDescent="0.35">
      <c r="A1580" s="45">
        <v>1577</v>
      </c>
      <c r="C1580" s="40" t="s">
        <v>123</v>
      </c>
      <c r="D1580" s="31">
        <v>0</v>
      </c>
      <c r="E1580" s="31">
        <v>6</v>
      </c>
      <c r="F1580" s="31">
        <v>0</v>
      </c>
      <c r="G1580" s="31">
        <f t="shared" si="120"/>
        <v>6</v>
      </c>
      <c r="H1580" s="6">
        <f t="shared" si="121"/>
        <v>0</v>
      </c>
      <c r="I1580" s="6">
        <f t="shared" si="122"/>
        <v>100</v>
      </c>
      <c r="J1580" s="6">
        <f t="shared" si="123"/>
        <v>0</v>
      </c>
      <c r="K1580" s="6">
        <f t="shared" si="124"/>
        <v>100</v>
      </c>
    </row>
    <row r="1581" spans="1:11" x14ac:dyDescent="0.35">
      <c r="A1581" s="45">
        <v>1578</v>
      </c>
      <c r="C1581" s="40" t="s">
        <v>11</v>
      </c>
      <c r="D1581" s="31">
        <v>11</v>
      </c>
      <c r="E1581" s="31">
        <v>4</v>
      </c>
      <c r="F1581" s="31">
        <v>0</v>
      </c>
      <c r="G1581" s="31">
        <f t="shared" si="120"/>
        <v>15</v>
      </c>
      <c r="H1581" s="6">
        <f t="shared" si="121"/>
        <v>73.333333333333329</v>
      </c>
      <c r="I1581" s="6">
        <f t="shared" si="122"/>
        <v>26.666666666666668</v>
      </c>
      <c r="J1581" s="6">
        <f t="shared" si="123"/>
        <v>0</v>
      </c>
      <c r="K1581" s="6">
        <f t="shared" si="124"/>
        <v>100</v>
      </c>
    </row>
    <row r="1582" spans="1:11" x14ac:dyDescent="0.35">
      <c r="A1582" s="45">
        <v>1579</v>
      </c>
      <c r="C1582" s="40" t="s">
        <v>124</v>
      </c>
      <c r="D1582" s="31">
        <v>3</v>
      </c>
      <c r="E1582" s="31">
        <v>15</v>
      </c>
      <c r="F1582" s="31">
        <v>0</v>
      </c>
      <c r="G1582" s="31">
        <f t="shared" si="120"/>
        <v>18</v>
      </c>
      <c r="H1582" s="6">
        <f t="shared" si="121"/>
        <v>16.666666666666664</v>
      </c>
      <c r="I1582" s="6">
        <f t="shared" si="122"/>
        <v>83.333333333333343</v>
      </c>
      <c r="J1582" s="6">
        <f t="shared" si="123"/>
        <v>0</v>
      </c>
      <c r="K1582" s="6">
        <f t="shared" si="124"/>
        <v>100</v>
      </c>
    </row>
    <row r="1583" spans="1:11" x14ac:dyDescent="0.35">
      <c r="A1583" s="45">
        <v>1580</v>
      </c>
      <c r="C1583" s="40" t="s">
        <v>125</v>
      </c>
      <c r="D1583" s="31">
        <v>6</v>
      </c>
      <c r="E1583" s="31">
        <v>0</v>
      </c>
      <c r="F1583" s="31">
        <v>0</v>
      </c>
      <c r="G1583" s="31">
        <f t="shared" si="120"/>
        <v>6</v>
      </c>
      <c r="H1583" s="6">
        <f t="shared" si="121"/>
        <v>100</v>
      </c>
      <c r="I1583" s="6">
        <f t="shared" si="122"/>
        <v>0</v>
      </c>
      <c r="J1583" s="6">
        <f t="shared" si="123"/>
        <v>0</v>
      </c>
      <c r="K1583" s="6">
        <f t="shared" si="124"/>
        <v>100</v>
      </c>
    </row>
    <row r="1584" spans="1:11" x14ac:dyDescent="0.35">
      <c r="A1584" s="45">
        <v>1581</v>
      </c>
      <c r="C1584" s="40" t="s">
        <v>126</v>
      </c>
      <c r="D1584" s="31">
        <v>3</v>
      </c>
      <c r="E1584" s="31">
        <v>0</v>
      </c>
      <c r="F1584" s="31">
        <v>0</v>
      </c>
      <c r="G1584" s="31">
        <f t="shared" si="120"/>
        <v>3</v>
      </c>
      <c r="H1584" s="6">
        <f t="shared" si="121"/>
        <v>100</v>
      </c>
      <c r="I1584" s="6">
        <f t="shared" si="122"/>
        <v>0</v>
      </c>
      <c r="J1584" s="6">
        <f t="shared" si="123"/>
        <v>0</v>
      </c>
      <c r="K1584" s="6">
        <f t="shared" si="124"/>
        <v>100</v>
      </c>
    </row>
    <row r="1585" spans="1:11" x14ac:dyDescent="0.35">
      <c r="A1585" s="45">
        <v>1582</v>
      </c>
      <c r="C1585" s="40" t="s">
        <v>127</v>
      </c>
      <c r="D1585" s="31">
        <v>0</v>
      </c>
      <c r="E1585" s="31">
        <v>0</v>
      </c>
      <c r="F1585" s="31">
        <v>0</v>
      </c>
      <c r="G1585" s="31">
        <f t="shared" si="120"/>
        <v>0</v>
      </c>
      <c r="H1585" s="6" t="str">
        <f t="shared" si="121"/>
        <v/>
      </c>
      <c r="I1585" s="6" t="str">
        <f t="shared" si="122"/>
        <v/>
      </c>
      <c r="J1585" s="6" t="str">
        <f t="shared" si="123"/>
        <v/>
      </c>
      <c r="K1585" s="6" t="str">
        <f t="shared" si="124"/>
        <v/>
      </c>
    </row>
    <row r="1586" spans="1:11" x14ac:dyDescent="0.35">
      <c r="A1586" s="45">
        <v>1583</v>
      </c>
      <c r="C1586" s="40" t="s">
        <v>128</v>
      </c>
      <c r="D1586" s="31">
        <v>0</v>
      </c>
      <c r="E1586" s="31">
        <v>0</v>
      </c>
      <c r="F1586" s="31">
        <v>0</v>
      </c>
      <c r="G1586" s="31">
        <f t="shared" si="120"/>
        <v>0</v>
      </c>
      <c r="H1586" s="6" t="str">
        <f t="shared" si="121"/>
        <v/>
      </c>
      <c r="I1586" s="6" t="str">
        <f t="shared" si="122"/>
        <v/>
      </c>
      <c r="J1586" s="6" t="str">
        <f t="shared" si="123"/>
        <v/>
      </c>
      <c r="K1586" s="6" t="str">
        <f t="shared" si="124"/>
        <v/>
      </c>
    </row>
    <row r="1587" spans="1:11" x14ac:dyDescent="0.35">
      <c r="A1587" s="45">
        <v>1584</v>
      </c>
      <c r="C1587" s="40" t="s">
        <v>129</v>
      </c>
      <c r="D1587" s="31">
        <v>0</v>
      </c>
      <c r="E1587" s="31">
        <v>0</v>
      </c>
      <c r="F1587" s="31">
        <v>0</v>
      </c>
      <c r="G1587" s="31">
        <f t="shared" si="120"/>
        <v>0</v>
      </c>
      <c r="H1587" s="6" t="str">
        <f t="shared" si="121"/>
        <v/>
      </c>
      <c r="I1587" s="6" t="str">
        <f t="shared" si="122"/>
        <v/>
      </c>
      <c r="J1587" s="6" t="str">
        <f t="shared" si="123"/>
        <v/>
      </c>
      <c r="K1587" s="6" t="str">
        <f t="shared" si="124"/>
        <v/>
      </c>
    </row>
    <row r="1588" spans="1:11" x14ac:dyDescent="0.35">
      <c r="A1588" s="45">
        <v>1585</v>
      </c>
      <c r="B1588" s="3" t="s">
        <v>36</v>
      </c>
      <c r="C1588" s="40" t="s">
        <v>1</v>
      </c>
      <c r="D1588" s="31">
        <v>1932</v>
      </c>
      <c r="E1588" s="31">
        <v>208</v>
      </c>
      <c r="F1588" s="31">
        <v>26</v>
      </c>
      <c r="G1588" s="31">
        <f t="shared" si="120"/>
        <v>2166</v>
      </c>
      <c r="H1588" s="6">
        <f t="shared" si="121"/>
        <v>89.196675900277015</v>
      </c>
      <c r="I1588" s="6">
        <f t="shared" si="122"/>
        <v>9.6029547553093266</v>
      </c>
      <c r="J1588" s="6">
        <f t="shared" si="123"/>
        <v>1.2003693444136658</v>
      </c>
      <c r="K1588" s="6">
        <f t="shared" si="124"/>
        <v>100</v>
      </c>
    </row>
    <row r="1589" spans="1:11" x14ac:dyDescent="0.35">
      <c r="A1589" s="45">
        <v>1586</v>
      </c>
      <c r="C1589" s="40" t="s">
        <v>116</v>
      </c>
      <c r="D1589" s="31">
        <v>103</v>
      </c>
      <c r="E1589" s="31">
        <v>16</v>
      </c>
      <c r="F1589" s="31">
        <v>0</v>
      </c>
      <c r="G1589" s="31">
        <f t="shared" si="120"/>
        <v>119</v>
      </c>
      <c r="H1589" s="6">
        <f t="shared" si="121"/>
        <v>86.554621848739501</v>
      </c>
      <c r="I1589" s="6">
        <f t="shared" si="122"/>
        <v>13.445378151260504</v>
      </c>
      <c r="J1589" s="6">
        <f t="shared" si="123"/>
        <v>0</v>
      </c>
      <c r="K1589" s="6">
        <f t="shared" si="124"/>
        <v>100</v>
      </c>
    </row>
    <row r="1590" spans="1:11" x14ac:dyDescent="0.35">
      <c r="A1590" s="45">
        <v>1587</v>
      </c>
      <c r="C1590" s="40" t="s">
        <v>117</v>
      </c>
      <c r="D1590" s="31">
        <v>39</v>
      </c>
      <c r="E1590" s="31">
        <v>28</v>
      </c>
      <c r="F1590" s="31">
        <v>0</v>
      </c>
      <c r="G1590" s="31">
        <f t="shared" si="120"/>
        <v>67</v>
      </c>
      <c r="H1590" s="6">
        <f t="shared" si="121"/>
        <v>58.208955223880601</v>
      </c>
      <c r="I1590" s="6">
        <f t="shared" si="122"/>
        <v>41.791044776119399</v>
      </c>
      <c r="J1590" s="6">
        <f t="shared" si="123"/>
        <v>0</v>
      </c>
      <c r="K1590" s="6">
        <f t="shared" si="124"/>
        <v>100</v>
      </c>
    </row>
    <row r="1591" spans="1:11" x14ac:dyDescent="0.35">
      <c r="A1591" s="45">
        <v>1588</v>
      </c>
      <c r="C1591" s="40" t="s">
        <v>118</v>
      </c>
      <c r="D1591" s="31">
        <v>9</v>
      </c>
      <c r="E1591" s="31">
        <v>30</v>
      </c>
      <c r="F1591" s="31">
        <v>0</v>
      </c>
      <c r="G1591" s="31">
        <f t="shared" si="120"/>
        <v>39</v>
      </c>
      <c r="H1591" s="6">
        <f t="shared" si="121"/>
        <v>23.076923076923077</v>
      </c>
      <c r="I1591" s="6">
        <f t="shared" si="122"/>
        <v>76.923076923076934</v>
      </c>
      <c r="J1591" s="6">
        <f t="shared" si="123"/>
        <v>0</v>
      </c>
      <c r="K1591" s="6">
        <f t="shared" si="124"/>
        <v>100</v>
      </c>
    </row>
    <row r="1592" spans="1:11" x14ac:dyDescent="0.35">
      <c r="A1592" s="45">
        <v>1589</v>
      </c>
      <c r="C1592" s="40" t="s">
        <v>108</v>
      </c>
      <c r="D1592" s="31">
        <v>104</v>
      </c>
      <c r="E1592" s="31">
        <v>53</v>
      </c>
      <c r="F1592" s="31">
        <v>4</v>
      </c>
      <c r="G1592" s="31">
        <f t="shared" si="120"/>
        <v>161</v>
      </c>
      <c r="H1592" s="6">
        <f t="shared" si="121"/>
        <v>64.596273291925471</v>
      </c>
      <c r="I1592" s="6">
        <f t="shared" si="122"/>
        <v>32.919254658385093</v>
      </c>
      <c r="J1592" s="6">
        <f t="shared" si="123"/>
        <v>2.4844720496894408</v>
      </c>
      <c r="K1592" s="6">
        <f t="shared" si="124"/>
        <v>100</v>
      </c>
    </row>
    <row r="1593" spans="1:11" x14ac:dyDescent="0.35">
      <c r="A1593" s="45">
        <v>1590</v>
      </c>
      <c r="C1593" s="40" t="s">
        <v>119</v>
      </c>
      <c r="D1593" s="31">
        <v>100</v>
      </c>
      <c r="E1593" s="31">
        <v>4</v>
      </c>
      <c r="F1593" s="31">
        <v>0</v>
      </c>
      <c r="G1593" s="31">
        <f t="shared" si="120"/>
        <v>104</v>
      </c>
      <c r="H1593" s="6">
        <f t="shared" si="121"/>
        <v>96.15384615384616</v>
      </c>
      <c r="I1593" s="6">
        <f t="shared" si="122"/>
        <v>3.8461538461538463</v>
      </c>
      <c r="J1593" s="6">
        <f t="shared" si="123"/>
        <v>0</v>
      </c>
      <c r="K1593" s="6">
        <f t="shared" si="124"/>
        <v>100</v>
      </c>
    </row>
    <row r="1594" spans="1:11" x14ac:dyDescent="0.35">
      <c r="A1594" s="45">
        <v>1591</v>
      </c>
      <c r="C1594" s="40" t="s">
        <v>2</v>
      </c>
      <c r="D1594" s="31">
        <v>3490</v>
      </c>
      <c r="E1594" s="31">
        <v>670</v>
      </c>
      <c r="F1594" s="31">
        <v>58</v>
      </c>
      <c r="G1594" s="31">
        <f t="shared" si="120"/>
        <v>4218</v>
      </c>
      <c r="H1594" s="6">
        <f t="shared" si="121"/>
        <v>82.740635372214328</v>
      </c>
      <c r="I1594" s="6">
        <f t="shared" si="122"/>
        <v>15.88430535798957</v>
      </c>
      <c r="J1594" s="6">
        <f t="shared" si="123"/>
        <v>1.3750592697961119</v>
      </c>
      <c r="K1594" s="6">
        <f t="shared" si="124"/>
        <v>100</v>
      </c>
    </row>
    <row r="1595" spans="1:11" x14ac:dyDescent="0.35">
      <c r="A1595" s="45">
        <v>1592</v>
      </c>
      <c r="C1595" s="40" t="s">
        <v>109</v>
      </c>
      <c r="D1595" s="31">
        <v>165</v>
      </c>
      <c r="E1595" s="31">
        <v>56</v>
      </c>
      <c r="F1595" s="31">
        <v>7</v>
      </c>
      <c r="G1595" s="31">
        <f t="shared" si="120"/>
        <v>228</v>
      </c>
      <c r="H1595" s="6">
        <f t="shared" si="121"/>
        <v>72.368421052631575</v>
      </c>
      <c r="I1595" s="6">
        <f t="shared" si="122"/>
        <v>24.561403508771928</v>
      </c>
      <c r="J1595" s="6">
        <f t="shared" si="123"/>
        <v>3.070175438596491</v>
      </c>
      <c r="K1595" s="6">
        <f t="shared" si="124"/>
        <v>100</v>
      </c>
    </row>
    <row r="1596" spans="1:11" x14ac:dyDescent="0.35">
      <c r="A1596" s="45">
        <v>1593</v>
      </c>
      <c r="C1596" s="40" t="s">
        <v>99</v>
      </c>
      <c r="D1596" s="31">
        <v>160</v>
      </c>
      <c r="E1596" s="31">
        <v>158</v>
      </c>
      <c r="F1596" s="31">
        <v>3</v>
      </c>
      <c r="G1596" s="31">
        <f t="shared" si="120"/>
        <v>321</v>
      </c>
      <c r="H1596" s="6">
        <f t="shared" si="121"/>
        <v>49.844236760124609</v>
      </c>
      <c r="I1596" s="6">
        <f t="shared" si="122"/>
        <v>49.221183800623052</v>
      </c>
      <c r="J1596" s="6">
        <f t="shared" si="123"/>
        <v>0.93457943925233633</v>
      </c>
      <c r="K1596" s="6">
        <f t="shared" si="124"/>
        <v>100</v>
      </c>
    </row>
    <row r="1597" spans="1:11" x14ac:dyDescent="0.35">
      <c r="A1597" s="45">
        <v>1594</v>
      </c>
      <c r="B1597" s="2"/>
      <c r="C1597" s="40" t="s">
        <v>3</v>
      </c>
      <c r="D1597" s="31">
        <v>450</v>
      </c>
      <c r="E1597" s="31">
        <v>205</v>
      </c>
      <c r="F1597" s="31">
        <v>8</v>
      </c>
      <c r="G1597" s="31">
        <f t="shared" si="120"/>
        <v>663</v>
      </c>
      <c r="H1597" s="6">
        <f t="shared" si="121"/>
        <v>67.873303167420815</v>
      </c>
      <c r="I1597" s="6">
        <f t="shared" si="122"/>
        <v>30.920060331825038</v>
      </c>
      <c r="J1597" s="6">
        <f t="shared" si="123"/>
        <v>1.206636500754148</v>
      </c>
      <c r="K1597" s="6">
        <f t="shared" si="124"/>
        <v>100</v>
      </c>
    </row>
    <row r="1598" spans="1:11" x14ac:dyDescent="0.35">
      <c r="A1598" s="45">
        <v>1595</v>
      </c>
      <c r="C1598" s="40" t="s">
        <v>4</v>
      </c>
      <c r="D1598" s="31">
        <v>7</v>
      </c>
      <c r="E1598" s="31">
        <v>49</v>
      </c>
      <c r="F1598" s="31">
        <v>5</v>
      </c>
      <c r="G1598" s="31">
        <f t="shared" si="120"/>
        <v>61</v>
      </c>
      <c r="H1598" s="6">
        <f t="shared" si="121"/>
        <v>11.475409836065573</v>
      </c>
      <c r="I1598" s="6">
        <f t="shared" si="122"/>
        <v>80.327868852459019</v>
      </c>
      <c r="J1598" s="6">
        <f t="shared" si="123"/>
        <v>8.1967213114754092</v>
      </c>
      <c r="K1598" s="6">
        <f t="shared" si="124"/>
        <v>100</v>
      </c>
    </row>
    <row r="1599" spans="1:11" x14ac:dyDescent="0.35">
      <c r="A1599" s="45">
        <v>1596</v>
      </c>
      <c r="C1599" s="40" t="s">
        <v>110</v>
      </c>
      <c r="D1599" s="31">
        <v>0</v>
      </c>
      <c r="E1599" s="31">
        <v>32</v>
      </c>
      <c r="F1599" s="31">
        <v>0</v>
      </c>
      <c r="G1599" s="31">
        <f t="shared" si="120"/>
        <v>32</v>
      </c>
      <c r="H1599" s="6">
        <f t="shared" si="121"/>
        <v>0</v>
      </c>
      <c r="I1599" s="6">
        <f t="shared" si="122"/>
        <v>100</v>
      </c>
      <c r="J1599" s="6">
        <f t="shared" si="123"/>
        <v>0</v>
      </c>
      <c r="K1599" s="6">
        <f t="shared" si="124"/>
        <v>100</v>
      </c>
    </row>
    <row r="1600" spans="1:11" x14ac:dyDescent="0.35">
      <c r="A1600" s="45">
        <v>1597</v>
      </c>
      <c r="C1600" s="40" t="s">
        <v>5</v>
      </c>
      <c r="D1600" s="31">
        <v>327</v>
      </c>
      <c r="E1600" s="31">
        <v>556</v>
      </c>
      <c r="F1600" s="31">
        <v>15</v>
      </c>
      <c r="G1600" s="31">
        <f t="shared" si="120"/>
        <v>898</v>
      </c>
      <c r="H1600" s="6">
        <f t="shared" si="121"/>
        <v>36.414253897550111</v>
      </c>
      <c r="I1600" s="6">
        <f t="shared" si="122"/>
        <v>61.915367483296215</v>
      </c>
      <c r="J1600" s="6">
        <f t="shared" si="123"/>
        <v>1.6703786191536749</v>
      </c>
      <c r="K1600" s="6">
        <f t="shared" si="124"/>
        <v>100</v>
      </c>
    </row>
    <row r="1601" spans="1:11" x14ac:dyDescent="0.35">
      <c r="A1601" s="45">
        <v>1598</v>
      </c>
      <c r="C1601" s="40" t="s">
        <v>6</v>
      </c>
      <c r="D1601" s="31">
        <v>61</v>
      </c>
      <c r="E1601" s="31">
        <v>93</v>
      </c>
      <c r="F1601" s="31">
        <v>0</v>
      </c>
      <c r="G1601" s="31">
        <f t="shared" si="120"/>
        <v>154</v>
      </c>
      <c r="H1601" s="6">
        <f t="shared" si="121"/>
        <v>39.61038961038961</v>
      </c>
      <c r="I1601" s="6">
        <f t="shared" si="122"/>
        <v>60.389610389610397</v>
      </c>
      <c r="J1601" s="6">
        <f t="shared" si="123"/>
        <v>0</v>
      </c>
      <c r="K1601" s="6">
        <f t="shared" si="124"/>
        <v>100</v>
      </c>
    </row>
    <row r="1602" spans="1:11" x14ac:dyDescent="0.35">
      <c r="A1602" s="45">
        <v>1599</v>
      </c>
      <c r="C1602" s="40" t="s">
        <v>120</v>
      </c>
      <c r="D1602" s="31">
        <v>164</v>
      </c>
      <c r="E1602" s="31">
        <v>84</v>
      </c>
      <c r="F1602" s="31">
        <v>0</v>
      </c>
      <c r="G1602" s="31">
        <f t="shared" si="120"/>
        <v>248</v>
      </c>
      <c r="H1602" s="6">
        <f t="shared" si="121"/>
        <v>66.129032258064512</v>
      </c>
      <c r="I1602" s="6">
        <f t="shared" si="122"/>
        <v>33.87096774193548</v>
      </c>
      <c r="J1602" s="6">
        <f t="shared" si="123"/>
        <v>0</v>
      </c>
      <c r="K1602" s="6">
        <f t="shared" si="124"/>
        <v>100</v>
      </c>
    </row>
    <row r="1603" spans="1:11" x14ac:dyDescent="0.35">
      <c r="A1603" s="45">
        <v>1600</v>
      </c>
      <c r="C1603" s="40" t="s">
        <v>121</v>
      </c>
      <c r="D1603" s="31">
        <v>39</v>
      </c>
      <c r="E1603" s="31">
        <v>32</v>
      </c>
      <c r="F1603" s="31">
        <v>0</v>
      </c>
      <c r="G1603" s="31">
        <f t="shared" si="120"/>
        <v>71</v>
      </c>
      <c r="H1603" s="6">
        <f t="shared" si="121"/>
        <v>54.929577464788736</v>
      </c>
      <c r="I1603" s="6">
        <f t="shared" si="122"/>
        <v>45.070422535211272</v>
      </c>
      <c r="J1603" s="6">
        <f t="shared" si="123"/>
        <v>0</v>
      </c>
      <c r="K1603" s="6">
        <f t="shared" si="124"/>
        <v>100</v>
      </c>
    </row>
    <row r="1604" spans="1:11" x14ac:dyDescent="0.35">
      <c r="A1604" s="45">
        <v>1601</v>
      </c>
      <c r="C1604" s="40" t="s">
        <v>122</v>
      </c>
      <c r="D1604" s="31">
        <v>275</v>
      </c>
      <c r="E1604" s="31">
        <v>82</v>
      </c>
      <c r="F1604" s="31">
        <v>0</v>
      </c>
      <c r="G1604" s="31">
        <f t="shared" si="120"/>
        <v>357</v>
      </c>
      <c r="H1604" s="6">
        <f t="shared" si="121"/>
        <v>77.030812324929983</v>
      </c>
      <c r="I1604" s="6">
        <f t="shared" si="122"/>
        <v>22.969187675070028</v>
      </c>
      <c r="J1604" s="6">
        <f t="shared" si="123"/>
        <v>0</v>
      </c>
      <c r="K1604" s="6">
        <f t="shared" si="124"/>
        <v>100</v>
      </c>
    </row>
    <row r="1605" spans="1:11" x14ac:dyDescent="0.35">
      <c r="A1605" s="45">
        <v>1602</v>
      </c>
      <c r="C1605" s="40" t="s">
        <v>111</v>
      </c>
      <c r="D1605" s="31">
        <v>91</v>
      </c>
      <c r="E1605" s="31">
        <v>48</v>
      </c>
      <c r="F1605" s="31">
        <v>0</v>
      </c>
      <c r="G1605" s="31">
        <f t="shared" ref="G1605:G1668" si="125">SUM(D1605:F1605)</f>
        <v>139</v>
      </c>
      <c r="H1605" s="6">
        <f t="shared" ref="H1605:H1668" si="126">IF($G1605&gt;0,D1605/$G1605*100,"")</f>
        <v>65.467625899280577</v>
      </c>
      <c r="I1605" s="6">
        <f t="shared" ref="I1605:I1668" si="127">IF($G1605&gt;0,E1605/$G1605*100,"")</f>
        <v>34.532374100719423</v>
      </c>
      <c r="J1605" s="6">
        <f t="shared" ref="J1605:J1668" si="128">IF($G1605&gt;0,F1605/$G1605*100,"")</f>
        <v>0</v>
      </c>
      <c r="K1605" s="6">
        <f t="shared" ref="K1605:K1668" si="129">IF($G1605&gt;0,G1605/$G1605*100,"")</f>
        <v>100</v>
      </c>
    </row>
    <row r="1606" spans="1:11" x14ac:dyDescent="0.35">
      <c r="A1606" s="45">
        <v>1603</v>
      </c>
      <c r="C1606" s="40" t="s">
        <v>7</v>
      </c>
      <c r="D1606" s="31">
        <v>444</v>
      </c>
      <c r="E1606" s="31">
        <v>125</v>
      </c>
      <c r="F1606" s="31">
        <v>0</v>
      </c>
      <c r="G1606" s="31">
        <f t="shared" si="125"/>
        <v>569</v>
      </c>
      <c r="H1606" s="6">
        <f t="shared" si="126"/>
        <v>78.031634446397192</v>
      </c>
      <c r="I1606" s="6">
        <f t="shared" si="127"/>
        <v>21.968365553602812</v>
      </c>
      <c r="J1606" s="6">
        <f t="shared" si="128"/>
        <v>0</v>
      </c>
      <c r="K1606" s="6">
        <f t="shared" si="129"/>
        <v>100</v>
      </c>
    </row>
    <row r="1607" spans="1:11" x14ac:dyDescent="0.35">
      <c r="A1607" s="45">
        <v>1604</v>
      </c>
      <c r="C1607" s="40" t="s">
        <v>112</v>
      </c>
      <c r="D1607" s="31">
        <v>311</v>
      </c>
      <c r="E1607" s="31">
        <v>292</v>
      </c>
      <c r="F1607" s="31">
        <v>15</v>
      </c>
      <c r="G1607" s="31">
        <f t="shared" si="125"/>
        <v>618</v>
      </c>
      <c r="H1607" s="6">
        <f t="shared" si="126"/>
        <v>50.323624595469255</v>
      </c>
      <c r="I1607" s="6">
        <f t="shared" si="127"/>
        <v>47.249190938511326</v>
      </c>
      <c r="J1607" s="6">
        <f t="shared" si="128"/>
        <v>2.4271844660194173</v>
      </c>
      <c r="K1607" s="6">
        <f t="shared" si="129"/>
        <v>100</v>
      </c>
    </row>
    <row r="1608" spans="1:11" x14ac:dyDescent="0.35">
      <c r="A1608" s="45">
        <v>1605</v>
      </c>
      <c r="C1608" s="40" t="s">
        <v>8</v>
      </c>
      <c r="D1608" s="31">
        <v>2379</v>
      </c>
      <c r="E1608" s="31">
        <v>727</v>
      </c>
      <c r="F1608" s="31">
        <v>29</v>
      </c>
      <c r="G1608" s="31">
        <f t="shared" si="125"/>
        <v>3135</v>
      </c>
      <c r="H1608" s="6">
        <f t="shared" si="126"/>
        <v>75.885167464114829</v>
      </c>
      <c r="I1608" s="6">
        <f t="shared" si="127"/>
        <v>23.189792663476876</v>
      </c>
      <c r="J1608" s="6">
        <f t="shared" si="128"/>
        <v>0.92503987240829344</v>
      </c>
      <c r="K1608" s="6">
        <f t="shared" si="129"/>
        <v>100</v>
      </c>
    </row>
    <row r="1609" spans="1:11" x14ac:dyDescent="0.35">
      <c r="A1609" s="45">
        <v>1606</v>
      </c>
      <c r="C1609" s="40" t="s">
        <v>9</v>
      </c>
      <c r="D1609" s="31">
        <v>1198</v>
      </c>
      <c r="E1609" s="31">
        <v>494</v>
      </c>
      <c r="F1609" s="31">
        <v>34</v>
      </c>
      <c r="G1609" s="31">
        <f t="shared" si="125"/>
        <v>1726</v>
      </c>
      <c r="H1609" s="6">
        <f t="shared" si="126"/>
        <v>69.409038238702209</v>
      </c>
      <c r="I1609" s="6">
        <f t="shared" si="127"/>
        <v>28.621089223638467</v>
      </c>
      <c r="J1609" s="6">
        <f t="shared" si="128"/>
        <v>1.9698725376593278</v>
      </c>
      <c r="K1609" s="6">
        <f t="shared" si="129"/>
        <v>100</v>
      </c>
    </row>
    <row r="1610" spans="1:11" x14ac:dyDescent="0.35">
      <c r="A1610" s="45">
        <v>1607</v>
      </c>
      <c r="C1610" s="40" t="s">
        <v>100</v>
      </c>
      <c r="D1610" s="31">
        <v>16215</v>
      </c>
      <c r="E1610" s="31">
        <v>5489</v>
      </c>
      <c r="F1610" s="31">
        <v>368</v>
      </c>
      <c r="G1610" s="31">
        <f t="shared" si="125"/>
        <v>22072</v>
      </c>
      <c r="H1610" s="6">
        <f t="shared" si="126"/>
        <v>73.464117433852849</v>
      </c>
      <c r="I1610" s="6">
        <f t="shared" si="127"/>
        <v>24.868611815875315</v>
      </c>
      <c r="J1610" s="6">
        <f t="shared" si="128"/>
        <v>1.6672707502718376</v>
      </c>
      <c r="K1610" s="6">
        <f t="shared" si="129"/>
        <v>100</v>
      </c>
    </row>
    <row r="1611" spans="1:11" x14ac:dyDescent="0.35">
      <c r="A1611" s="45">
        <v>1608</v>
      </c>
      <c r="C1611" s="40" t="s">
        <v>113</v>
      </c>
      <c r="D1611" s="31">
        <v>209</v>
      </c>
      <c r="E1611" s="31">
        <v>433</v>
      </c>
      <c r="F1611" s="31">
        <v>4</v>
      </c>
      <c r="G1611" s="31">
        <f t="shared" si="125"/>
        <v>646</v>
      </c>
      <c r="H1611" s="6">
        <f t="shared" si="126"/>
        <v>32.352941176470587</v>
      </c>
      <c r="I1611" s="6">
        <f t="shared" si="127"/>
        <v>67.027863777089777</v>
      </c>
      <c r="J1611" s="6">
        <f t="shared" si="128"/>
        <v>0.61919504643962853</v>
      </c>
      <c r="K1611" s="6">
        <f t="shared" si="129"/>
        <v>100</v>
      </c>
    </row>
    <row r="1612" spans="1:11" x14ac:dyDescent="0.35">
      <c r="A1612" s="45">
        <v>1609</v>
      </c>
      <c r="C1612" s="40" t="s">
        <v>10</v>
      </c>
      <c r="D1612" s="31">
        <v>5603</v>
      </c>
      <c r="E1612" s="31">
        <v>7293</v>
      </c>
      <c r="F1612" s="31">
        <v>73</v>
      </c>
      <c r="G1612" s="31">
        <f t="shared" si="125"/>
        <v>12969</v>
      </c>
      <c r="H1612" s="6">
        <f t="shared" si="126"/>
        <v>43.203022592335572</v>
      </c>
      <c r="I1612" s="6">
        <f t="shared" si="127"/>
        <v>56.234096692111954</v>
      </c>
      <c r="J1612" s="6">
        <f t="shared" si="128"/>
        <v>0.56288071555247121</v>
      </c>
      <c r="K1612" s="6">
        <f t="shared" si="129"/>
        <v>100</v>
      </c>
    </row>
    <row r="1613" spans="1:11" x14ac:dyDescent="0.35">
      <c r="A1613" s="45">
        <v>1610</v>
      </c>
      <c r="C1613" s="40" t="s">
        <v>123</v>
      </c>
      <c r="D1613" s="31">
        <v>104</v>
      </c>
      <c r="E1613" s="31">
        <v>492</v>
      </c>
      <c r="F1613" s="31">
        <v>0</v>
      </c>
      <c r="G1613" s="31">
        <f t="shared" si="125"/>
        <v>596</v>
      </c>
      <c r="H1613" s="6">
        <f t="shared" si="126"/>
        <v>17.449664429530202</v>
      </c>
      <c r="I1613" s="6">
        <f t="shared" si="127"/>
        <v>82.550335570469798</v>
      </c>
      <c r="J1613" s="6">
        <f t="shared" si="128"/>
        <v>0</v>
      </c>
      <c r="K1613" s="6">
        <f t="shared" si="129"/>
        <v>100</v>
      </c>
    </row>
    <row r="1614" spans="1:11" x14ac:dyDescent="0.35">
      <c r="A1614" s="45">
        <v>1611</v>
      </c>
      <c r="C1614" s="40" t="s">
        <v>11</v>
      </c>
      <c r="D1614" s="31">
        <v>161</v>
      </c>
      <c r="E1614" s="31">
        <v>663</v>
      </c>
      <c r="F1614" s="31">
        <v>11</v>
      </c>
      <c r="G1614" s="31">
        <f t="shared" si="125"/>
        <v>835</v>
      </c>
      <c r="H1614" s="6">
        <f t="shared" si="126"/>
        <v>19.281437125748504</v>
      </c>
      <c r="I1614" s="6">
        <f t="shared" si="127"/>
        <v>79.401197604790426</v>
      </c>
      <c r="J1614" s="6">
        <f t="shared" si="128"/>
        <v>1.3173652694610778</v>
      </c>
      <c r="K1614" s="6">
        <f t="shared" si="129"/>
        <v>100</v>
      </c>
    </row>
    <row r="1615" spans="1:11" x14ac:dyDescent="0.35">
      <c r="A1615" s="45">
        <v>1612</v>
      </c>
      <c r="C1615" s="40" t="s">
        <v>124</v>
      </c>
      <c r="D1615" s="31">
        <v>3729</v>
      </c>
      <c r="E1615" s="31">
        <v>3366</v>
      </c>
      <c r="F1615" s="31">
        <v>62</v>
      </c>
      <c r="G1615" s="31">
        <f t="shared" si="125"/>
        <v>7157</v>
      </c>
      <c r="H1615" s="6">
        <f t="shared" si="126"/>
        <v>52.102836383959762</v>
      </c>
      <c r="I1615" s="6">
        <f t="shared" si="127"/>
        <v>47.030878859857481</v>
      </c>
      <c r="J1615" s="6">
        <f t="shared" si="128"/>
        <v>0.86628475618275802</v>
      </c>
      <c r="K1615" s="6">
        <f t="shared" si="129"/>
        <v>100</v>
      </c>
    </row>
    <row r="1616" spans="1:11" x14ac:dyDescent="0.35">
      <c r="A1616" s="45">
        <v>1613</v>
      </c>
      <c r="C1616" s="40" t="s">
        <v>125</v>
      </c>
      <c r="D1616" s="31">
        <v>126</v>
      </c>
      <c r="E1616" s="31">
        <v>78</v>
      </c>
      <c r="F1616" s="31">
        <v>0</v>
      </c>
      <c r="G1616" s="31">
        <f t="shared" si="125"/>
        <v>204</v>
      </c>
      <c r="H1616" s="6">
        <f t="shared" si="126"/>
        <v>61.764705882352942</v>
      </c>
      <c r="I1616" s="6">
        <f t="shared" si="127"/>
        <v>38.235294117647058</v>
      </c>
      <c r="J1616" s="6">
        <f t="shared" si="128"/>
        <v>0</v>
      </c>
      <c r="K1616" s="6">
        <f t="shared" si="129"/>
        <v>100</v>
      </c>
    </row>
    <row r="1617" spans="1:11" x14ac:dyDescent="0.35">
      <c r="A1617" s="45">
        <v>1614</v>
      </c>
      <c r="C1617" s="40" t="s">
        <v>126</v>
      </c>
      <c r="D1617" s="31">
        <v>88</v>
      </c>
      <c r="E1617" s="31">
        <v>78</v>
      </c>
      <c r="F1617" s="31">
        <v>0</v>
      </c>
      <c r="G1617" s="31">
        <f t="shared" si="125"/>
        <v>166</v>
      </c>
      <c r="H1617" s="6">
        <f t="shared" si="126"/>
        <v>53.01204819277109</v>
      </c>
      <c r="I1617" s="6">
        <f t="shared" si="127"/>
        <v>46.987951807228917</v>
      </c>
      <c r="J1617" s="6">
        <f t="shared" si="128"/>
        <v>0</v>
      </c>
      <c r="K1617" s="6">
        <f t="shared" si="129"/>
        <v>100</v>
      </c>
    </row>
    <row r="1618" spans="1:11" x14ac:dyDescent="0.35">
      <c r="A1618" s="45">
        <v>1615</v>
      </c>
      <c r="C1618" s="40" t="s">
        <v>127</v>
      </c>
      <c r="D1618" s="31">
        <v>32</v>
      </c>
      <c r="E1618" s="31">
        <v>27</v>
      </c>
      <c r="F1618" s="31">
        <v>3</v>
      </c>
      <c r="G1618" s="31">
        <f t="shared" si="125"/>
        <v>62</v>
      </c>
      <c r="H1618" s="6">
        <f t="shared" si="126"/>
        <v>51.612903225806448</v>
      </c>
      <c r="I1618" s="6">
        <f t="shared" si="127"/>
        <v>43.548387096774192</v>
      </c>
      <c r="J1618" s="6">
        <f t="shared" si="128"/>
        <v>4.838709677419355</v>
      </c>
      <c r="K1618" s="6">
        <f t="shared" si="129"/>
        <v>100</v>
      </c>
    </row>
    <row r="1619" spans="1:11" x14ac:dyDescent="0.35">
      <c r="A1619" s="45">
        <v>1616</v>
      </c>
      <c r="C1619" s="40" t="s">
        <v>128</v>
      </c>
      <c r="D1619" s="31">
        <v>0</v>
      </c>
      <c r="E1619" s="31">
        <v>38</v>
      </c>
      <c r="F1619" s="31">
        <v>0</v>
      </c>
      <c r="G1619" s="31">
        <f t="shared" si="125"/>
        <v>38</v>
      </c>
      <c r="H1619" s="6">
        <f t="shared" si="126"/>
        <v>0</v>
      </c>
      <c r="I1619" s="6">
        <f t="shared" si="127"/>
        <v>100</v>
      </c>
      <c r="J1619" s="6">
        <f t="shared" si="128"/>
        <v>0</v>
      </c>
      <c r="K1619" s="6">
        <f t="shared" si="129"/>
        <v>100</v>
      </c>
    </row>
    <row r="1620" spans="1:11" x14ac:dyDescent="0.35">
      <c r="A1620" s="45">
        <v>1617</v>
      </c>
      <c r="C1620" s="40" t="s">
        <v>129</v>
      </c>
      <c r="D1620" s="31">
        <v>16</v>
      </c>
      <c r="E1620" s="31">
        <v>14</v>
      </c>
      <c r="F1620" s="31">
        <v>0</v>
      </c>
      <c r="G1620" s="31">
        <f t="shared" si="125"/>
        <v>30</v>
      </c>
      <c r="H1620" s="6">
        <f t="shared" si="126"/>
        <v>53.333333333333336</v>
      </c>
      <c r="I1620" s="6">
        <f t="shared" si="127"/>
        <v>46.666666666666664</v>
      </c>
      <c r="J1620" s="6">
        <f t="shared" si="128"/>
        <v>0</v>
      </c>
      <c r="K1620" s="6">
        <f t="shared" si="129"/>
        <v>100</v>
      </c>
    </row>
    <row r="1621" spans="1:11" x14ac:dyDescent="0.35">
      <c r="A1621" s="45">
        <v>1618</v>
      </c>
      <c r="B1621" s="3" t="s">
        <v>37</v>
      </c>
      <c r="C1621" s="40" t="s">
        <v>1</v>
      </c>
      <c r="D1621" s="31">
        <v>3758</v>
      </c>
      <c r="E1621" s="31">
        <v>334</v>
      </c>
      <c r="F1621" s="31">
        <v>37</v>
      </c>
      <c r="G1621" s="31">
        <f t="shared" si="125"/>
        <v>4129</v>
      </c>
      <c r="H1621" s="6">
        <f t="shared" si="126"/>
        <v>91.014773552918385</v>
      </c>
      <c r="I1621" s="6">
        <f t="shared" si="127"/>
        <v>8.0891256962945022</v>
      </c>
      <c r="J1621" s="6">
        <f t="shared" si="128"/>
        <v>0.89610075078711549</v>
      </c>
      <c r="K1621" s="6">
        <f t="shared" si="129"/>
        <v>100</v>
      </c>
    </row>
    <row r="1622" spans="1:11" x14ac:dyDescent="0.35">
      <c r="A1622" s="45">
        <v>1619</v>
      </c>
      <c r="C1622" s="40" t="s">
        <v>116</v>
      </c>
      <c r="D1622" s="31">
        <v>527</v>
      </c>
      <c r="E1622" s="31">
        <v>31</v>
      </c>
      <c r="F1622" s="31">
        <v>6</v>
      </c>
      <c r="G1622" s="31">
        <f t="shared" si="125"/>
        <v>564</v>
      </c>
      <c r="H1622" s="6">
        <f t="shared" si="126"/>
        <v>93.439716312056746</v>
      </c>
      <c r="I1622" s="6">
        <f t="shared" si="127"/>
        <v>5.4964539007092199</v>
      </c>
      <c r="J1622" s="6">
        <f t="shared" si="128"/>
        <v>1.0638297872340425</v>
      </c>
      <c r="K1622" s="6">
        <f t="shared" si="129"/>
        <v>100</v>
      </c>
    </row>
    <row r="1623" spans="1:11" x14ac:dyDescent="0.35">
      <c r="A1623" s="45">
        <v>1620</v>
      </c>
      <c r="C1623" s="40" t="s">
        <v>117</v>
      </c>
      <c r="D1623" s="31">
        <v>77</v>
      </c>
      <c r="E1623" s="31">
        <v>22</v>
      </c>
      <c r="F1623" s="31">
        <v>5</v>
      </c>
      <c r="G1623" s="31">
        <f t="shared" si="125"/>
        <v>104</v>
      </c>
      <c r="H1623" s="6">
        <f t="shared" si="126"/>
        <v>74.038461538461547</v>
      </c>
      <c r="I1623" s="6">
        <f t="shared" si="127"/>
        <v>21.153846153846153</v>
      </c>
      <c r="J1623" s="6">
        <f t="shared" si="128"/>
        <v>4.8076923076923084</v>
      </c>
      <c r="K1623" s="6">
        <f t="shared" si="129"/>
        <v>100</v>
      </c>
    </row>
    <row r="1624" spans="1:11" x14ac:dyDescent="0.35">
      <c r="A1624" s="45">
        <v>1621</v>
      </c>
      <c r="B1624" s="2"/>
      <c r="C1624" s="40" t="s">
        <v>118</v>
      </c>
      <c r="D1624" s="31">
        <v>23</v>
      </c>
      <c r="E1624" s="31">
        <v>24</v>
      </c>
      <c r="F1624" s="31">
        <v>0</v>
      </c>
      <c r="G1624" s="31">
        <f t="shared" si="125"/>
        <v>47</v>
      </c>
      <c r="H1624" s="6">
        <f t="shared" si="126"/>
        <v>48.936170212765958</v>
      </c>
      <c r="I1624" s="6">
        <f t="shared" si="127"/>
        <v>51.063829787234042</v>
      </c>
      <c r="J1624" s="6">
        <f t="shared" si="128"/>
        <v>0</v>
      </c>
      <c r="K1624" s="6">
        <f t="shared" si="129"/>
        <v>100</v>
      </c>
    </row>
    <row r="1625" spans="1:11" x14ac:dyDescent="0.35">
      <c r="A1625" s="45">
        <v>1622</v>
      </c>
      <c r="C1625" s="40" t="s">
        <v>108</v>
      </c>
      <c r="D1625" s="31">
        <v>88</v>
      </c>
      <c r="E1625" s="31">
        <v>46</v>
      </c>
      <c r="F1625" s="31">
        <v>3</v>
      </c>
      <c r="G1625" s="31">
        <f t="shared" si="125"/>
        <v>137</v>
      </c>
      <c r="H1625" s="6">
        <f t="shared" si="126"/>
        <v>64.233576642335763</v>
      </c>
      <c r="I1625" s="6">
        <f t="shared" si="127"/>
        <v>33.576642335766422</v>
      </c>
      <c r="J1625" s="6">
        <f t="shared" si="128"/>
        <v>2.1897810218978102</v>
      </c>
      <c r="K1625" s="6">
        <f t="shared" si="129"/>
        <v>100</v>
      </c>
    </row>
    <row r="1626" spans="1:11" x14ac:dyDescent="0.35">
      <c r="A1626" s="45">
        <v>1623</v>
      </c>
      <c r="C1626" s="40" t="s">
        <v>119</v>
      </c>
      <c r="D1626" s="31">
        <v>262</v>
      </c>
      <c r="E1626" s="31">
        <v>37</v>
      </c>
      <c r="F1626" s="31">
        <v>3</v>
      </c>
      <c r="G1626" s="31">
        <f t="shared" si="125"/>
        <v>302</v>
      </c>
      <c r="H1626" s="6">
        <f t="shared" si="126"/>
        <v>86.754966887417211</v>
      </c>
      <c r="I1626" s="6">
        <f t="shared" si="127"/>
        <v>12.251655629139073</v>
      </c>
      <c r="J1626" s="6">
        <f t="shared" si="128"/>
        <v>0.99337748344370869</v>
      </c>
      <c r="K1626" s="6">
        <f t="shared" si="129"/>
        <v>100</v>
      </c>
    </row>
    <row r="1627" spans="1:11" x14ac:dyDescent="0.35">
      <c r="A1627" s="45">
        <v>1624</v>
      </c>
      <c r="C1627" s="40" t="s">
        <v>2</v>
      </c>
      <c r="D1627" s="31">
        <v>1166</v>
      </c>
      <c r="E1627" s="31">
        <v>129</v>
      </c>
      <c r="F1627" s="31">
        <v>13</v>
      </c>
      <c r="G1627" s="31">
        <f t="shared" si="125"/>
        <v>1308</v>
      </c>
      <c r="H1627" s="6">
        <f t="shared" si="126"/>
        <v>89.14373088685015</v>
      </c>
      <c r="I1627" s="6">
        <f t="shared" si="127"/>
        <v>9.862385321100918</v>
      </c>
      <c r="J1627" s="6">
        <f t="shared" si="128"/>
        <v>0.99388379204892963</v>
      </c>
      <c r="K1627" s="6">
        <f t="shared" si="129"/>
        <v>100</v>
      </c>
    </row>
    <row r="1628" spans="1:11" x14ac:dyDescent="0.35">
      <c r="A1628" s="45">
        <v>1625</v>
      </c>
      <c r="C1628" s="40" t="s">
        <v>109</v>
      </c>
      <c r="D1628" s="31">
        <v>115</v>
      </c>
      <c r="E1628" s="31">
        <v>50</v>
      </c>
      <c r="F1628" s="31">
        <v>0</v>
      </c>
      <c r="G1628" s="31">
        <f t="shared" si="125"/>
        <v>165</v>
      </c>
      <c r="H1628" s="6">
        <f t="shared" si="126"/>
        <v>69.696969696969703</v>
      </c>
      <c r="I1628" s="6">
        <f t="shared" si="127"/>
        <v>30.303030303030305</v>
      </c>
      <c r="J1628" s="6">
        <f t="shared" si="128"/>
        <v>0</v>
      </c>
      <c r="K1628" s="6">
        <f t="shared" si="129"/>
        <v>100</v>
      </c>
    </row>
    <row r="1629" spans="1:11" x14ac:dyDescent="0.35">
      <c r="A1629" s="45">
        <v>1626</v>
      </c>
      <c r="C1629" s="40" t="s">
        <v>99</v>
      </c>
      <c r="D1629" s="31">
        <v>48</v>
      </c>
      <c r="E1629" s="31">
        <v>45</v>
      </c>
      <c r="F1629" s="31">
        <v>0</v>
      </c>
      <c r="G1629" s="31">
        <f t="shared" si="125"/>
        <v>93</v>
      </c>
      <c r="H1629" s="6">
        <f t="shared" si="126"/>
        <v>51.612903225806448</v>
      </c>
      <c r="I1629" s="6">
        <f t="shared" si="127"/>
        <v>48.387096774193552</v>
      </c>
      <c r="J1629" s="6">
        <f t="shared" si="128"/>
        <v>0</v>
      </c>
      <c r="K1629" s="6">
        <f t="shared" si="129"/>
        <v>100</v>
      </c>
    </row>
    <row r="1630" spans="1:11" x14ac:dyDescent="0.35">
      <c r="A1630" s="45">
        <v>1627</v>
      </c>
      <c r="C1630" s="40" t="s">
        <v>3</v>
      </c>
      <c r="D1630" s="31">
        <v>314</v>
      </c>
      <c r="E1630" s="31">
        <v>114</v>
      </c>
      <c r="F1630" s="31">
        <v>11</v>
      </c>
      <c r="G1630" s="31">
        <f t="shared" si="125"/>
        <v>439</v>
      </c>
      <c r="H1630" s="6">
        <f t="shared" si="126"/>
        <v>71.526195899772205</v>
      </c>
      <c r="I1630" s="6">
        <f t="shared" si="127"/>
        <v>25.968109339407746</v>
      </c>
      <c r="J1630" s="6">
        <f t="shared" si="128"/>
        <v>2.5056947608200453</v>
      </c>
      <c r="K1630" s="6">
        <f t="shared" si="129"/>
        <v>100</v>
      </c>
    </row>
    <row r="1631" spans="1:11" x14ac:dyDescent="0.35">
      <c r="A1631" s="45">
        <v>1628</v>
      </c>
      <c r="C1631" s="40" t="s">
        <v>4</v>
      </c>
      <c r="D1631" s="31">
        <v>11</v>
      </c>
      <c r="E1631" s="31">
        <v>138</v>
      </c>
      <c r="F1631" s="31">
        <v>0</v>
      </c>
      <c r="G1631" s="31">
        <f t="shared" si="125"/>
        <v>149</v>
      </c>
      <c r="H1631" s="6">
        <f t="shared" si="126"/>
        <v>7.3825503355704702</v>
      </c>
      <c r="I1631" s="6">
        <f t="shared" si="127"/>
        <v>92.617449664429529</v>
      </c>
      <c r="J1631" s="6">
        <f t="shared" si="128"/>
        <v>0</v>
      </c>
      <c r="K1631" s="6">
        <f t="shared" si="129"/>
        <v>100</v>
      </c>
    </row>
    <row r="1632" spans="1:11" x14ac:dyDescent="0.35">
      <c r="A1632" s="45">
        <v>1629</v>
      </c>
      <c r="C1632" s="40" t="s">
        <v>110</v>
      </c>
      <c r="D1632" s="31">
        <v>0</v>
      </c>
      <c r="E1632" s="31">
        <v>27</v>
      </c>
      <c r="F1632" s="31">
        <v>0</v>
      </c>
      <c r="G1632" s="31">
        <f t="shared" si="125"/>
        <v>27</v>
      </c>
      <c r="H1632" s="6">
        <f t="shared" si="126"/>
        <v>0</v>
      </c>
      <c r="I1632" s="6">
        <f t="shared" si="127"/>
        <v>100</v>
      </c>
      <c r="J1632" s="6">
        <f t="shared" si="128"/>
        <v>0</v>
      </c>
      <c r="K1632" s="6">
        <f t="shared" si="129"/>
        <v>100</v>
      </c>
    </row>
    <row r="1633" spans="1:11" x14ac:dyDescent="0.35">
      <c r="A1633" s="45">
        <v>1630</v>
      </c>
      <c r="C1633" s="40" t="s">
        <v>5</v>
      </c>
      <c r="D1633" s="31">
        <v>117</v>
      </c>
      <c r="E1633" s="31">
        <v>311</v>
      </c>
      <c r="F1633" s="31">
        <v>0</v>
      </c>
      <c r="G1633" s="31">
        <f t="shared" si="125"/>
        <v>428</v>
      </c>
      <c r="H1633" s="6">
        <f t="shared" si="126"/>
        <v>27.33644859813084</v>
      </c>
      <c r="I1633" s="6">
        <f t="shared" si="127"/>
        <v>72.663551401869171</v>
      </c>
      <c r="J1633" s="6">
        <f t="shared" si="128"/>
        <v>0</v>
      </c>
      <c r="K1633" s="6">
        <f t="shared" si="129"/>
        <v>100</v>
      </c>
    </row>
    <row r="1634" spans="1:11" x14ac:dyDescent="0.35">
      <c r="A1634" s="45">
        <v>1631</v>
      </c>
      <c r="C1634" s="40" t="s">
        <v>6</v>
      </c>
      <c r="D1634" s="31">
        <v>99</v>
      </c>
      <c r="E1634" s="31">
        <v>83</v>
      </c>
      <c r="F1634" s="31">
        <v>0</v>
      </c>
      <c r="G1634" s="31">
        <f t="shared" si="125"/>
        <v>182</v>
      </c>
      <c r="H1634" s="6">
        <f t="shared" si="126"/>
        <v>54.395604395604394</v>
      </c>
      <c r="I1634" s="6">
        <f t="shared" si="127"/>
        <v>45.604395604395606</v>
      </c>
      <c r="J1634" s="6">
        <f t="shared" si="128"/>
        <v>0</v>
      </c>
      <c r="K1634" s="6">
        <f t="shared" si="129"/>
        <v>100</v>
      </c>
    </row>
    <row r="1635" spans="1:11" x14ac:dyDescent="0.35">
      <c r="A1635" s="45">
        <v>1632</v>
      </c>
      <c r="C1635" s="40" t="s">
        <v>120</v>
      </c>
      <c r="D1635" s="31">
        <v>257</v>
      </c>
      <c r="E1635" s="31">
        <v>77</v>
      </c>
      <c r="F1635" s="31">
        <v>4</v>
      </c>
      <c r="G1635" s="31">
        <f t="shared" si="125"/>
        <v>338</v>
      </c>
      <c r="H1635" s="6">
        <f t="shared" si="126"/>
        <v>76.035502958579883</v>
      </c>
      <c r="I1635" s="6">
        <f t="shared" si="127"/>
        <v>22.781065088757398</v>
      </c>
      <c r="J1635" s="6">
        <f t="shared" si="128"/>
        <v>1.1834319526627219</v>
      </c>
      <c r="K1635" s="6">
        <f t="shared" si="129"/>
        <v>100</v>
      </c>
    </row>
    <row r="1636" spans="1:11" x14ac:dyDescent="0.35">
      <c r="A1636" s="45">
        <v>1633</v>
      </c>
      <c r="C1636" s="40" t="s">
        <v>121</v>
      </c>
      <c r="D1636" s="31">
        <v>76</v>
      </c>
      <c r="E1636" s="31">
        <v>105</v>
      </c>
      <c r="F1636" s="31">
        <v>0</v>
      </c>
      <c r="G1636" s="31">
        <f t="shared" si="125"/>
        <v>181</v>
      </c>
      <c r="H1636" s="6">
        <f t="shared" si="126"/>
        <v>41.988950276243095</v>
      </c>
      <c r="I1636" s="6">
        <f t="shared" si="127"/>
        <v>58.011049723756905</v>
      </c>
      <c r="J1636" s="6">
        <f t="shared" si="128"/>
        <v>0</v>
      </c>
      <c r="K1636" s="6">
        <f t="shared" si="129"/>
        <v>100</v>
      </c>
    </row>
    <row r="1637" spans="1:11" x14ac:dyDescent="0.35">
      <c r="A1637" s="45">
        <v>1634</v>
      </c>
      <c r="C1637" s="40" t="s">
        <v>122</v>
      </c>
      <c r="D1637" s="31">
        <v>254</v>
      </c>
      <c r="E1637" s="31">
        <v>214</v>
      </c>
      <c r="F1637" s="31">
        <v>3</v>
      </c>
      <c r="G1637" s="31">
        <f t="shared" si="125"/>
        <v>471</v>
      </c>
      <c r="H1637" s="6">
        <f t="shared" si="126"/>
        <v>53.92781316348195</v>
      </c>
      <c r="I1637" s="6">
        <f t="shared" si="127"/>
        <v>45.43524416135881</v>
      </c>
      <c r="J1637" s="6">
        <f t="shared" si="128"/>
        <v>0.63694267515923575</v>
      </c>
      <c r="K1637" s="6">
        <f t="shared" si="129"/>
        <v>100</v>
      </c>
    </row>
    <row r="1638" spans="1:11" x14ac:dyDescent="0.35">
      <c r="A1638" s="45">
        <v>1635</v>
      </c>
      <c r="C1638" s="40" t="s">
        <v>111</v>
      </c>
      <c r="D1638" s="31">
        <v>31</v>
      </c>
      <c r="E1638" s="31">
        <v>10</v>
      </c>
      <c r="F1638" s="31">
        <v>0</v>
      </c>
      <c r="G1638" s="31">
        <f t="shared" si="125"/>
        <v>41</v>
      </c>
      <c r="H1638" s="6">
        <f t="shared" si="126"/>
        <v>75.609756097560975</v>
      </c>
      <c r="I1638" s="6">
        <f t="shared" si="127"/>
        <v>24.390243902439025</v>
      </c>
      <c r="J1638" s="6">
        <f t="shared" si="128"/>
        <v>0</v>
      </c>
      <c r="K1638" s="6">
        <f t="shared" si="129"/>
        <v>100</v>
      </c>
    </row>
    <row r="1639" spans="1:11" x14ac:dyDescent="0.35">
      <c r="A1639" s="45">
        <v>1636</v>
      </c>
      <c r="C1639" s="40" t="s">
        <v>7</v>
      </c>
      <c r="D1639" s="31">
        <v>45</v>
      </c>
      <c r="E1639" s="31">
        <v>18</v>
      </c>
      <c r="F1639" s="31">
        <v>0</v>
      </c>
      <c r="G1639" s="31">
        <f t="shared" si="125"/>
        <v>63</v>
      </c>
      <c r="H1639" s="6">
        <f t="shared" si="126"/>
        <v>71.428571428571431</v>
      </c>
      <c r="I1639" s="6">
        <f t="shared" si="127"/>
        <v>28.571428571428569</v>
      </c>
      <c r="J1639" s="6">
        <f t="shared" si="128"/>
        <v>0</v>
      </c>
      <c r="K1639" s="6">
        <f t="shared" si="129"/>
        <v>100</v>
      </c>
    </row>
    <row r="1640" spans="1:11" x14ac:dyDescent="0.35">
      <c r="A1640" s="45">
        <v>1637</v>
      </c>
      <c r="C1640" s="40" t="s">
        <v>112</v>
      </c>
      <c r="D1640" s="31">
        <v>162</v>
      </c>
      <c r="E1640" s="31">
        <v>167</v>
      </c>
      <c r="F1640" s="31">
        <v>5</v>
      </c>
      <c r="G1640" s="31">
        <f t="shared" si="125"/>
        <v>334</v>
      </c>
      <c r="H1640" s="6">
        <f t="shared" si="126"/>
        <v>48.50299401197605</v>
      </c>
      <c r="I1640" s="6">
        <f t="shared" si="127"/>
        <v>50</v>
      </c>
      <c r="J1640" s="6">
        <f t="shared" si="128"/>
        <v>1.4970059880239521</v>
      </c>
      <c r="K1640" s="6">
        <f t="shared" si="129"/>
        <v>100</v>
      </c>
    </row>
    <row r="1641" spans="1:11" x14ac:dyDescent="0.35">
      <c r="A1641" s="45">
        <v>1638</v>
      </c>
      <c r="C1641" s="40" t="s">
        <v>8</v>
      </c>
      <c r="D1641" s="31">
        <v>1774</v>
      </c>
      <c r="E1641" s="31">
        <v>603</v>
      </c>
      <c r="F1641" s="31">
        <v>32</v>
      </c>
      <c r="G1641" s="31">
        <f t="shared" si="125"/>
        <v>2409</v>
      </c>
      <c r="H1641" s="6">
        <f t="shared" si="126"/>
        <v>73.640514736405152</v>
      </c>
      <c r="I1641" s="6">
        <f t="shared" si="127"/>
        <v>25.031133250311331</v>
      </c>
      <c r="J1641" s="6">
        <f t="shared" si="128"/>
        <v>1.32835201328352</v>
      </c>
      <c r="K1641" s="6">
        <f t="shared" si="129"/>
        <v>100</v>
      </c>
    </row>
    <row r="1642" spans="1:11" x14ac:dyDescent="0.35">
      <c r="A1642" s="45">
        <v>1639</v>
      </c>
      <c r="C1642" s="40" t="s">
        <v>9</v>
      </c>
      <c r="D1642" s="31">
        <v>159</v>
      </c>
      <c r="E1642" s="31">
        <v>80</v>
      </c>
      <c r="F1642" s="31">
        <v>5</v>
      </c>
      <c r="G1642" s="31">
        <f t="shared" si="125"/>
        <v>244</v>
      </c>
      <c r="H1642" s="6">
        <f t="shared" si="126"/>
        <v>65.163934426229503</v>
      </c>
      <c r="I1642" s="6">
        <f t="shared" si="127"/>
        <v>32.786885245901637</v>
      </c>
      <c r="J1642" s="6">
        <f t="shared" si="128"/>
        <v>2.0491803278688523</v>
      </c>
      <c r="K1642" s="6">
        <f t="shared" si="129"/>
        <v>100</v>
      </c>
    </row>
    <row r="1643" spans="1:11" x14ac:dyDescent="0.35">
      <c r="A1643" s="45">
        <v>1640</v>
      </c>
      <c r="C1643" s="40" t="s">
        <v>100</v>
      </c>
      <c r="D1643" s="31">
        <v>1195</v>
      </c>
      <c r="E1643" s="31">
        <v>365</v>
      </c>
      <c r="F1643" s="31">
        <v>27</v>
      </c>
      <c r="G1643" s="31">
        <f t="shared" si="125"/>
        <v>1587</v>
      </c>
      <c r="H1643" s="6">
        <f t="shared" si="126"/>
        <v>75.299306868304981</v>
      </c>
      <c r="I1643" s="6">
        <f t="shared" si="127"/>
        <v>22.999369880277253</v>
      </c>
      <c r="J1643" s="6">
        <f t="shared" si="128"/>
        <v>1.7013232514177694</v>
      </c>
      <c r="K1643" s="6">
        <f t="shared" si="129"/>
        <v>100</v>
      </c>
    </row>
    <row r="1644" spans="1:11" x14ac:dyDescent="0.35">
      <c r="A1644" s="45">
        <v>1641</v>
      </c>
      <c r="C1644" s="40" t="s">
        <v>113</v>
      </c>
      <c r="D1644" s="31">
        <v>37</v>
      </c>
      <c r="E1644" s="31">
        <v>48</v>
      </c>
      <c r="F1644" s="31">
        <v>0</v>
      </c>
      <c r="G1644" s="31">
        <f t="shared" si="125"/>
        <v>85</v>
      </c>
      <c r="H1644" s="6">
        <f t="shared" si="126"/>
        <v>43.529411764705884</v>
      </c>
      <c r="I1644" s="6">
        <f t="shared" si="127"/>
        <v>56.470588235294116</v>
      </c>
      <c r="J1644" s="6">
        <f t="shared" si="128"/>
        <v>0</v>
      </c>
      <c r="K1644" s="6">
        <f t="shared" si="129"/>
        <v>100</v>
      </c>
    </row>
    <row r="1645" spans="1:11" x14ac:dyDescent="0.35">
      <c r="A1645" s="45">
        <v>1642</v>
      </c>
      <c r="C1645" s="40" t="s">
        <v>10</v>
      </c>
      <c r="D1645" s="31">
        <v>1125</v>
      </c>
      <c r="E1645" s="31">
        <v>1546</v>
      </c>
      <c r="F1645" s="31">
        <v>12</v>
      </c>
      <c r="G1645" s="31">
        <f t="shared" si="125"/>
        <v>2683</v>
      </c>
      <c r="H1645" s="6">
        <f t="shared" si="126"/>
        <v>41.930674617964961</v>
      </c>
      <c r="I1645" s="6">
        <f t="shared" si="127"/>
        <v>57.622064852776745</v>
      </c>
      <c r="J1645" s="6">
        <f t="shared" si="128"/>
        <v>0.44726052925829296</v>
      </c>
      <c r="K1645" s="6">
        <f t="shared" si="129"/>
        <v>100</v>
      </c>
    </row>
    <row r="1646" spans="1:11" x14ac:dyDescent="0.35">
      <c r="A1646" s="45">
        <v>1643</v>
      </c>
      <c r="C1646" s="40" t="s">
        <v>123</v>
      </c>
      <c r="D1646" s="31">
        <v>44</v>
      </c>
      <c r="E1646" s="31">
        <v>573</v>
      </c>
      <c r="F1646" s="31">
        <v>0</v>
      </c>
      <c r="G1646" s="31">
        <f t="shared" si="125"/>
        <v>617</v>
      </c>
      <c r="H1646" s="6">
        <f t="shared" si="126"/>
        <v>7.1312803889789302</v>
      </c>
      <c r="I1646" s="6">
        <f t="shared" si="127"/>
        <v>92.868719611021064</v>
      </c>
      <c r="J1646" s="6">
        <f t="shared" si="128"/>
        <v>0</v>
      </c>
      <c r="K1646" s="6">
        <f t="shared" si="129"/>
        <v>100</v>
      </c>
    </row>
    <row r="1647" spans="1:11" x14ac:dyDescent="0.35">
      <c r="A1647" s="45">
        <v>1644</v>
      </c>
      <c r="C1647" s="40" t="s">
        <v>11</v>
      </c>
      <c r="D1647" s="31">
        <v>54</v>
      </c>
      <c r="E1647" s="31">
        <v>190</v>
      </c>
      <c r="F1647" s="31">
        <v>0</v>
      </c>
      <c r="G1647" s="31">
        <f t="shared" si="125"/>
        <v>244</v>
      </c>
      <c r="H1647" s="6">
        <f t="shared" si="126"/>
        <v>22.131147540983605</v>
      </c>
      <c r="I1647" s="6">
        <f t="shared" si="127"/>
        <v>77.868852459016395</v>
      </c>
      <c r="J1647" s="6">
        <f t="shared" si="128"/>
        <v>0</v>
      </c>
      <c r="K1647" s="6">
        <f t="shared" si="129"/>
        <v>100</v>
      </c>
    </row>
    <row r="1648" spans="1:11" x14ac:dyDescent="0.35">
      <c r="A1648" s="45">
        <v>1645</v>
      </c>
      <c r="C1648" s="40" t="s">
        <v>124</v>
      </c>
      <c r="D1648" s="31">
        <v>365</v>
      </c>
      <c r="E1648" s="31">
        <v>245</v>
      </c>
      <c r="F1648" s="31">
        <v>8</v>
      </c>
      <c r="G1648" s="31">
        <f t="shared" si="125"/>
        <v>618</v>
      </c>
      <c r="H1648" s="6">
        <f t="shared" si="126"/>
        <v>59.061488673139159</v>
      </c>
      <c r="I1648" s="6">
        <f t="shared" si="127"/>
        <v>39.644012944983821</v>
      </c>
      <c r="J1648" s="6">
        <f t="shared" si="128"/>
        <v>1.2944983818770228</v>
      </c>
      <c r="K1648" s="6">
        <f t="shared" si="129"/>
        <v>100</v>
      </c>
    </row>
    <row r="1649" spans="1:11" x14ac:dyDescent="0.35">
      <c r="A1649" s="45">
        <v>1646</v>
      </c>
      <c r="C1649" s="40" t="s">
        <v>125</v>
      </c>
      <c r="D1649" s="31">
        <v>123</v>
      </c>
      <c r="E1649" s="31">
        <v>127</v>
      </c>
      <c r="F1649" s="31">
        <v>0</v>
      </c>
      <c r="G1649" s="31">
        <f t="shared" si="125"/>
        <v>250</v>
      </c>
      <c r="H1649" s="6">
        <f t="shared" si="126"/>
        <v>49.2</v>
      </c>
      <c r="I1649" s="6">
        <f t="shared" si="127"/>
        <v>50.8</v>
      </c>
      <c r="J1649" s="6">
        <f t="shared" si="128"/>
        <v>0</v>
      </c>
      <c r="K1649" s="6">
        <f t="shared" si="129"/>
        <v>100</v>
      </c>
    </row>
    <row r="1650" spans="1:11" x14ac:dyDescent="0.35">
      <c r="A1650" s="45">
        <v>1647</v>
      </c>
      <c r="C1650" s="40" t="s">
        <v>126</v>
      </c>
      <c r="D1650" s="31">
        <v>32</v>
      </c>
      <c r="E1650" s="31">
        <v>83</v>
      </c>
      <c r="F1650" s="31">
        <v>0</v>
      </c>
      <c r="G1650" s="31">
        <f t="shared" si="125"/>
        <v>115</v>
      </c>
      <c r="H1650" s="6">
        <f t="shared" si="126"/>
        <v>27.826086956521738</v>
      </c>
      <c r="I1650" s="6">
        <f t="shared" si="127"/>
        <v>72.173913043478265</v>
      </c>
      <c r="J1650" s="6">
        <f t="shared" si="128"/>
        <v>0</v>
      </c>
      <c r="K1650" s="6">
        <f t="shared" si="129"/>
        <v>100</v>
      </c>
    </row>
    <row r="1651" spans="1:11" x14ac:dyDescent="0.35">
      <c r="A1651" s="45">
        <v>1648</v>
      </c>
      <c r="B1651" s="2"/>
      <c r="C1651" s="40" t="s">
        <v>127</v>
      </c>
      <c r="D1651" s="31">
        <v>23</v>
      </c>
      <c r="E1651" s="31">
        <v>463</v>
      </c>
      <c r="F1651" s="31">
        <v>3</v>
      </c>
      <c r="G1651" s="31">
        <f t="shared" si="125"/>
        <v>489</v>
      </c>
      <c r="H1651" s="6">
        <f t="shared" si="126"/>
        <v>4.703476482617587</v>
      </c>
      <c r="I1651" s="6">
        <f t="shared" si="127"/>
        <v>94.683026584867079</v>
      </c>
      <c r="J1651" s="6">
        <f t="shared" si="128"/>
        <v>0.61349693251533743</v>
      </c>
      <c r="K1651" s="6">
        <f t="shared" si="129"/>
        <v>100</v>
      </c>
    </row>
    <row r="1652" spans="1:11" x14ac:dyDescent="0.35">
      <c r="A1652" s="45">
        <v>1649</v>
      </c>
      <c r="C1652" s="40" t="s">
        <v>128</v>
      </c>
      <c r="D1652" s="31">
        <v>4</v>
      </c>
      <c r="E1652" s="31">
        <v>284</v>
      </c>
      <c r="F1652" s="31">
        <v>0</v>
      </c>
      <c r="G1652" s="31">
        <f t="shared" si="125"/>
        <v>288</v>
      </c>
      <c r="H1652" s="6">
        <f t="shared" si="126"/>
        <v>1.3888888888888888</v>
      </c>
      <c r="I1652" s="6">
        <f t="shared" si="127"/>
        <v>98.611111111111114</v>
      </c>
      <c r="J1652" s="6">
        <f t="shared" si="128"/>
        <v>0</v>
      </c>
      <c r="K1652" s="6">
        <f t="shared" si="129"/>
        <v>100</v>
      </c>
    </row>
    <row r="1653" spans="1:11" x14ac:dyDescent="0.35">
      <c r="A1653" s="45">
        <v>1650</v>
      </c>
      <c r="C1653" s="40" t="s">
        <v>129</v>
      </c>
      <c r="D1653" s="31">
        <v>7</v>
      </c>
      <c r="E1653" s="31">
        <v>6</v>
      </c>
      <c r="F1653" s="31">
        <v>0</v>
      </c>
      <c r="G1653" s="31">
        <f t="shared" si="125"/>
        <v>13</v>
      </c>
      <c r="H1653" s="6">
        <f t="shared" si="126"/>
        <v>53.846153846153847</v>
      </c>
      <c r="I1653" s="6">
        <f t="shared" si="127"/>
        <v>46.153846153846153</v>
      </c>
      <c r="J1653" s="6">
        <f t="shared" si="128"/>
        <v>0</v>
      </c>
      <c r="K1653" s="6">
        <f t="shared" si="129"/>
        <v>100</v>
      </c>
    </row>
    <row r="1654" spans="1:11" x14ac:dyDescent="0.35">
      <c r="A1654" s="45">
        <v>1651</v>
      </c>
      <c r="B1654" s="3" t="s">
        <v>75</v>
      </c>
      <c r="C1654" s="40" t="s">
        <v>1</v>
      </c>
      <c r="D1654" s="31">
        <v>105</v>
      </c>
      <c r="E1654" s="31">
        <v>10</v>
      </c>
      <c r="F1654" s="31">
        <v>0</v>
      </c>
      <c r="G1654" s="31">
        <f t="shared" si="125"/>
        <v>115</v>
      </c>
      <c r="H1654" s="6">
        <f t="shared" si="126"/>
        <v>91.304347826086953</v>
      </c>
      <c r="I1654" s="6">
        <f t="shared" si="127"/>
        <v>8.695652173913043</v>
      </c>
      <c r="J1654" s="6">
        <f t="shared" si="128"/>
        <v>0</v>
      </c>
      <c r="K1654" s="6">
        <f t="shared" si="129"/>
        <v>100</v>
      </c>
    </row>
    <row r="1655" spans="1:11" x14ac:dyDescent="0.35">
      <c r="A1655" s="45">
        <v>1652</v>
      </c>
      <c r="C1655" s="40" t="s">
        <v>116</v>
      </c>
      <c r="D1655" s="31">
        <v>185</v>
      </c>
      <c r="E1655" s="31">
        <v>9</v>
      </c>
      <c r="F1655" s="31">
        <v>3</v>
      </c>
      <c r="G1655" s="31">
        <f t="shared" si="125"/>
        <v>197</v>
      </c>
      <c r="H1655" s="6">
        <f t="shared" si="126"/>
        <v>93.90862944162437</v>
      </c>
      <c r="I1655" s="6">
        <f t="shared" si="127"/>
        <v>4.5685279187817258</v>
      </c>
      <c r="J1655" s="6">
        <f t="shared" si="128"/>
        <v>1.5228426395939088</v>
      </c>
      <c r="K1655" s="6">
        <f t="shared" si="129"/>
        <v>100</v>
      </c>
    </row>
    <row r="1656" spans="1:11" x14ac:dyDescent="0.35">
      <c r="A1656" s="45">
        <v>1653</v>
      </c>
      <c r="C1656" s="40" t="s">
        <v>117</v>
      </c>
      <c r="D1656" s="31">
        <v>3</v>
      </c>
      <c r="E1656" s="31">
        <v>3</v>
      </c>
      <c r="F1656" s="31">
        <v>0</v>
      </c>
      <c r="G1656" s="31">
        <f t="shared" si="125"/>
        <v>6</v>
      </c>
      <c r="H1656" s="6">
        <f t="shared" si="126"/>
        <v>50</v>
      </c>
      <c r="I1656" s="6">
        <f t="shared" si="127"/>
        <v>50</v>
      </c>
      <c r="J1656" s="6">
        <f t="shared" si="128"/>
        <v>0</v>
      </c>
      <c r="K1656" s="6">
        <f t="shared" si="129"/>
        <v>100</v>
      </c>
    </row>
    <row r="1657" spans="1:11" x14ac:dyDescent="0.35">
      <c r="A1657" s="45">
        <v>1654</v>
      </c>
      <c r="C1657" s="40" t="s">
        <v>118</v>
      </c>
      <c r="D1657" s="31">
        <v>0</v>
      </c>
      <c r="E1657" s="31">
        <v>0</v>
      </c>
      <c r="F1657" s="31">
        <v>0</v>
      </c>
      <c r="G1657" s="31">
        <f t="shared" si="125"/>
        <v>0</v>
      </c>
      <c r="H1657" s="6" t="str">
        <f t="shared" si="126"/>
        <v/>
      </c>
      <c r="I1657" s="6" t="str">
        <f t="shared" si="127"/>
        <v/>
      </c>
      <c r="J1657" s="6" t="str">
        <f t="shared" si="128"/>
        <v/>
      </c>
      <c r="K1657" s="6" t="str">
        <f t="shared" si="129"/>
        <v/>
      </c>
    </row>
    <row r="1658" spans="1:11" x14ac:dyDescent="0.35">
      <c r="A1658" s="45">
        <v>1655</v>
      </c>
      <c r="C1658" s="40" t="s">
        <v>108</v>
      </c>
      <c r="D1658" s="31">
        <v>20</v>
      </c>
      <c r="E1658" s="31">
        <v>0</v>
      </c>
      <c r="F1658" s="31">
        <v>0</v>
      </c>
      <c r="G1658" s="31">
        <f t="shared" si="125"/>
        <v>20</v>
      </c>
      <c r="H1658" s="6">
        <f t="shared" si="126"/>
        <v>100</v>
      </c>
      <c r="I1658" s="6">
        <f t="shared" si="127"/>
        <v>0</v>
      </c>
      <c r="J1658" s="6">
        <f t="shared" si="128"/>
        <v>0</v>
      </c>
      <c r="K1658" s="6">
        <f t="shared" si="129"/>
        <v>100</v>
      </c>
    </row>
    <row r="1659" spans="1:11" x14ac:dyDescent="0.35">
      <c r="A1659" s="45">
        <v>1656</v>
      </c>
      <c r="C1659" s="40" t="s">
        <v>119</v>
      </c>
      <c r="D1659" s="31">
        <v>30</v>
      </c>
      <c r="E1659" s="31">
        <v>0</v>
      </c>
      <c r="F1659" s="31">
        <v>0</v>
      </c>
      <c r="G1659" s="31">
        <f t="shared" si="125"/>
        <v>30</v>
      </c>
      <c r="H1659" s="6">
        <f t="shared" si="126"/>
        <v>100</v>
      </c>
      <c r="I1659" s="6">
        <f t="shared" si="127"/>
        <v>0</v>
      </c>
      <c r="J1659" s="6">
        <f t="shared" si="128"/>
        <v>0</v>
      </c>
      <c r="K1659" s="6">
        <f t="shared" si="129"/>
        <v>100</v>
      </c>
    </row>
    <row r="1660" spans="1:11" x14ac:dyDescent="0.35">
      <c r="A1660" s="45">
        <v>1657</v>
      </c>
      <c r="C1660" s="40" t="s">
        <v>2</v>
      </c>
      <c r="D1660" s="31">
        <v>39</v>
      </c>
      <c r="E1660" s="31">
        <v>6</v>
      </c>
      <c r="F1660" s="31">
        <v>3</v>
      </c>
      <c r="G1660" s="31">
        <f t="shared" si="125"/>
        <v>48</v>
      </c>
      <c r="H1660" s="6">
        <f t="shared" si="126"/>
        <v>81.25</v>
      </c>
      <c r="I1660" s="6">
        <f t="shared" si="127"/>
        <v>12.5</v>
      </c>
      <c r="J1660" s="6">
        <f t="shared" si="128"/>
        <v>6.25</v>
      </c>
      <c r="K1660" s="6">
        <f t="shared" si="129"/>
        <v>100</v>
      </c>
    </row>
    <row r="1661" spans="1:11" x14ac:dyDescent="0.35">
      <c r="A1661" s="45">
        <v>1658</v>
      </c>
      <c r="C1661" s="40" t="s">
        <v>109</v>
      </c>
      <c r="D1661" s="31">
        <v>43</v>
      </c>
      <c r="E1661" s="31">
        <v>4</v>
      </c>
      <c r="F1661" s="31">
        <v>0</v>
      </c>
      <c r="G1661" s="31">
        <f t="shared" si="125"/>
        <v>47</v>
      </c>
      <c r="H1661" s="6">
        <f t="shared" si="126"/>
        <v>91.489361702127653</v>
      </c>
      <c r="I1661" s="6">
        <f t="shared" si="127"/>
        <v>8.5106382978723403</v>
      </c>
      <c r="J1661" s="6">
        <f t="shared" si="128"/>
        <v>0</v>
      </c>
      <c r="K1661" s="6">
        <f t="shared" si="129"/>
        <v>100</v>
      </c>
    </row>
    <row r="1662" spans="1:11" x14ac:dyDescent="0.35">
      <c r="A1662" s="45">
        <v>1659</v>
      </c>
      <c r="C1662" s="40" t="s">
        <v>99</v>
      </c>
      <c r="D1662" s="31">
        <v>10</v>
      </c>
      <c r="E1662" s="31">
        <v>0</v>
      </c>
      <c r="F1662" s="31">
        <v>0</v>
      </c>
      <c r="G1662" s="31">
        <f t="shared" si="125"/>
        <v>10</v>
      </c>
      <c r="H1662" s="6">
        <f t="shared" si="126"/>
        <v>100</v>
      </c>
      <c r="I1662" s="6">
        <f t="shared" si="127"/>
        <v>0</v>
      </c>
      <c r="J1662" s="6">
        <f t="shared" si="128"/>
        <v>0</v>
      </c>
      <c r="K1662" s="6">
        <f t="shared" si="129"/>
        <v>100</v>
      </c>
    </row>
    <row r="1663" spans="1:11" x14ac:dyDescent="0.35">
      <c r="A1663" s="45">
        <v>1660</v>
      </c>
      <c r="C1663" s="40" t="s">
        <v>3</v>
      </c>
      <c r="D1663" s="31">
        <v>13</v>
      </c>
      <c r="E1663" s="31">
        <v>0</v>
      </c>
      <c r="F1663" s="31">
        <v>0</v>
      </c>
      <c r="G1663" s="31">
        <f t="shared" si="125"/>
        <v>13</v>
      </c>
      <c r="H1663" s="6">
        <f t="shared" si="126"/>
        <v>100</v>
      </c>
      <c r="I1663" s="6">
        <f t="shared" si="127"/>
        <v>0</v>
      </c>
      <c r="J1663" s="6">
        <f t="shared" si="128"/>
        <v>0</v>
      </c>
      <c r="K1663" s="6">
        <f t="shared" si="129"/>
        <v>100</v>
      </c>
    </row>
    <row r="1664" spans="1:11" x14ac:dyDescent="0.35">
      <c r="A1664" s="45">
        <v>1661</v>
      </c>
      <c r="C1664" s="40" t="s">
        <v>4</v>
      </c>
      <c r="D1664" s="31">
        <v>0</v>
      </c>
      <c r="E1664" s="31">
        <v>0</v>
      </c>
      <c r="F1664" s="31">
        <v>0</v>
      </c>
      <c r="G1664" s="31">
        <f t="shared" si="125"/>
        <v>0</v>
      </c>
      <c r="H1664" s="6" t="str">
        <f t="shared" si="126"/>
        <v/>
      </c>
      <c r="I1664" s="6" t="str">
        <f t="shared" si="127"/>
        <v/>
      </c>
      <c r="J1664" s="6" t="str">
        <f t="shared" si="128"/>
        <v/>
      </c>
      <c r="K1664" s="6" t="str">
        <f t="shared" si="129"/>
        <v/>
      </c>
    </row>
    <row r="1665" spans="1:11" x14ac:dyDescent="0.35">
      <c r="A1665" s="45">
        <v>1662</v>
      </c>
      <c r="C1665" s="40" t="s">
        <v>110</v>
      </c>
      <c r="D1665" s="31">
        <v>0</v>
      </c>
      <c r="E1665" s="31">
        <v>0</v>
      </c>
      <c r="F1665" s="31">
        <v>0</v>
      </c>
      <c r="G1665" s="31">
        <f t="shared" si="125"/>
        <v>0</v>
      </c>
      <c r="H1665" s="6" t="str">
        <f t="shared" si="126"/>
        <v/>
      </c>
      <c r="I1665" s="6" t="str">
        <f t="shared" si="127"/>
        <v/>
      </c>
      <c r="J1665" s="6" t="str">
        <f t="shared" si="128"/>
        <v/>
      </c>
      <c r="K1665" s="6" t="str">
        <f t="shared" si="129"/>
        <v/>
      </c>
    </row>
    <row r="1666" spans="1:11" x14ac:dyDescent="0.35">
      <c r="A1666" s="45">
        <v>1663</v>
      </c>
      <c r="C1666" s="40" t="s">
        <v>5</v>
      </c>
      <c r="D1666" s="31">
        <v>9</v>
      </c>
      <c r="E1666" s="31">
        <v>0</v>
      </c>
      <c r="F1666" s="31">
        <v>0</v>
      </c>
      <c r="G1666" s="31">
        <f t="shared" si="125"/>
        <v>9</v>
      </c>
      <c r="H1666" s="6">
        <f t="shared" si="126"/>
        <v>100</v>
      </c>
      <c r="I1666" s="6">
        <f t="shared" si="127"/>
        <v>0</v>
      </c>
      <c r="J1666" s="6">
        <f t="shared" si="128"/>
        <v>0</v>
      </c>
      <c r="K1666" s="6">
        <f t="shared" si="129"/>
        <v>100</v>
      </c>
    </row>
    <row r="1667" spans="1:11" x14ac:dyDescent="0.35">
      <c r="A1667" s="45">
        <v>1664</v>
      </c>
      <c r="C1667" s="40" t="s">
        <v>6</v>
      </c>
      <c r="D1667" s="31">
        <v>3</v>
      </c>
      <c r="E1667" s="31">
        <v>0</v>
      </c>
      <c r="F1667" s="31">
        <v>0</v>
      </c>
      <c r="G1667" s="31">
        <f t="shared" si="125"/>
        <v>3</v>
      </c>
      <c r="H1667" s="6">
        <f t="shared" si="126"/>
        <v>100</v>
      </c>
      <c r="I1667" s="6">
        <f t="shared" si="127"/>
        <v>0</v>
      </c>
      <c r="J1667" s="6">
        <f t="shared" si="128"/>
        <v>0</v>
      </c>
      <c r="K1667" s="6">
        <f t="shared" si="129"/>
        <v>100</v>
      </c>
    </row>
    <row r="1668" spans="1:11" x14ac:dyDescent="0.35">
      <c r="A1668" s="45">
        <v>1665</v>
      </c>
      <c r="C1668" s="40" t="s">
        <v>120</v>
      </c>
      <c r="D1668" s="31">
        <v>8</v>
      </c>
      <c r="E1668" s="31">
        <v>0</v>
      </c>
      <c r="F1668" s="31">
        <v>0</v>
      </c>
      <c r="G1668" s="31">
        <f t="shared" si="125"/>
        <v>8</v>
      </c>
      <c r="H1668" s="6">
        <f t="shared" si="126"/>
        <v>100</v>
      </c>
      <c r="I1668" s="6">
        <f t="shared" si="127"/>
        <v>0</v>
      </c>
      <c r="J1668" s="6">
        <f t="shared" si="128"/>
        <v>0</v>
      </c>
      <c r="K1668" s="6">
        <f t="shared" si="129"/>
        <v>100</v>
      </c>
    </row>
    <row r="1669" spans="1:11" x14ac:dyDescent="0.35">
      <c r="A1669" s="45">
        <v>1666</v>
      </c>
      <c r="C1669" s="40" t="s">
        <v>121</v>
      </c>
      <c r="D1669" s="31">
        <v>4</v>
      </c>
      <c r="E1669" s="31">
        <v>0</v>
      </c>
      <c r="F1669" s="31">
        <v>0</v>
      </c>
      <c r="G1669" s="31">
        <f t="shared" ref="G1669:G1732" si="130">SUM(D1669:F1669)</f>
        <v>4</v>
      </c>
      <c r="H1669" s="6">
        <f t="shared" ref="H1669:H1732" si="131">IF($G1669&gt;0,D1669/$G1669*100,"")</f>
        <v>100</v>
      </c>
      <c r="I1669" s="6">
        <f t="shared" ref="I1669:I1732" si="132">IF($G1669&gt;0,E1669/$G1669*100,"")</f>
        <v>0</v>
      </c>
      <c r="J1669" s="6">
        <f t="shared" ref="J1669:J1732" si="133">IF($G1669&gt;0,F1669/$G1669*100,"")</f>
        <v>0</v>
      </c>
      <c r="K1669" s="6">
        <f t="shared" ref="K1669:K1732" si="134">IF($G1669&gt;0,G1669/$G1669*100,"")</f>
        <v>100</v>
      </c>
    </row>
    <row r="1670" spans="1:11" x14ac:dyDescent="0.35">
      <c r="A1670" s="45">
        <v>1667</v>
      </c>
      <c r="C1670" s="40" t="s">
        <v>122</v>
      </c>
      <c r="D1670" s="31">
        <v>3</v>
      </c>
      <c r="E1670" s="31">
        <v>0</v>
      </c>
      <c r="F1670" s="31">
        <v>0</v>
      </c>
      <c r="G1670" s="31">
        <f t="shared" si="130"/>
        <v>3</v>
      </c>
      <c r="H1670" s="6">
        <f t="shared" si="131"/>
        <v>100</v>
      </c>
      <c r="I1670" s="6">
        <f t="shared" si="132"/>
        <v>0</v>
      </c>
      <c r="J1670" s="6">
        <f t="shared" si="133"/>
        <v>0</v>
      </c>
      <c r="K1670" s="6">
        <f t="shared" si="134"/>
        <v>100</v>
      </c>
    </row>
    <row r="1671" spans="1:11" x14ac:dyDescent="0.35">
      <c r="A1671" s="45">
        <v>1668</v>
      </c>
      <c r="C1671" s="40" t="s">
        <v>111</v>
      </c>
      <c r="D1671" s="31">
        <v>5</v>
      </c>
      <c r="E1671" s="31">
        <v>13</v>
      </c>
      <c r="F1671" s="31">
        <v>0</v>
      </c>
      <c r="G1671" s="31">
        <f t="shared" si="130"/>
        <v>18</v>
      </c>
      <c r="H1671" s="6">
        <f t="shared" si="131"/>
        <v>27.777777777777779</v>
      </c>
      <c r="I1671" s="6">
        <f t="shared" si="132"/>
        <v>72.222222222222214</v>
      </c>
      <c r="J1671" s="6">
        <f t="shared" si="133"/>
        <v>0</v>
      </c>
      <c r="K1671" s="6">
        <f t="shared" si="134"/>
        <v>100</v>
      </c>
    </row>
    <row r="1672" spans="1:11" x14ac:dyDescent="0.35">
      <c r="A1672" s="45">
        <v>1669</v>
      </c>
      <c r="C1672" s="40" t="s">
        <v>7</v>
      </c>
      <c r="D1672" s="31">
        <v>3</v>
      </c>
      <c r="E1672" s="31">
        <v>0</v>
      </c>
      <c r="F1672" s="31">
        <v>0</v>
      </c>
      <c r="G1672" s="31">
        <f t="shared" si="130"/>
        <v>3</v>
      </c>
      <c r="H1672" s="6">
        <f t="shared" si="131"/>
        <v>100</v>
      </c>
      <c r="I1672" s="6">
        <f t="shared" si="132"/>
        <v>0</v>
      </c>
      <c r="J1672" s="6">
        <f t="shared" si="133"/>
        <v>0</v>
      </c>
      <c r="K1672" s="6">
        <f t="shared" si="134"/>
        <v>100</v>
      </c>
    </row>
    <row r="1673" spans="1:11" x14ac:dyDescent="0.35">
      <c r="A1673" s="45">
        <v>1670</v>
      </c>
      <c r="C1673" s="40" t="s">
        <v>112</v>
      </c>
      <c r="D1673" s="31">
        <v>26</v>
      </c>
      <c r="E1673" s="31">
        <v>4</v>
      </c>
      <c r="F1673" s="31">
        <v>0</v>
      </c>
      <c r="G1673" s="31">
        <f t="shared" si="130"/>
        <v>30</v>
      </c>
      <c r="H1673" s="6">
        <f t="shared" si="131"/>
        <v>86.666666666666671</v>
      </c>
      <c r="I1673" s="6">
        <f t="shared" si="132"/>
        <v>13.333333333333334</v>
      </c>
      <c r="J1673" s="6">
        <f t="shared" si="133"/>
        <v>0</v>
      </c>
      <c r="K1673" s="6">
        <f t="shared" si="134"/>
        <v>100</v>
      </c>
    </row>
    <row r="1674" spans="1:11" x14ac:dyDescent="0.35">
      <c r="A1674" s="45">
        <v>1671</v>
      </c>
      <c r="C1674" s="40" t="s">
        <v>8</v>
      </c>
      <c r="D1674" s="31">
        <v>47</v>
      </c>
      <c r="E1674" s="31">
        <v>13</v>
      </c>
      <c r="F1674" s="31">
        <v>0</v>
      </c>
      <c r="G1674" s="31">
        <f t="shared" si="130"/>
        <v>60</v>
      </c>
      <c r="H1674" s="6">
        <f t="shared" si="131"/>
        <v>78.333333333333329</v>
      </c>
      <c r="I1674" s="6">
        <f t="shared" si="132"/>
        <v>21.666666666666668</v>
      </c>
      <c r="J1674" s="6">
        <f t="shared" si="133"/>
        <v>0</v>
      </c>
      <c r="K1674" s="6">
        <f t="shared" si="134"/>
        <v>100</v>
      </c>
    </row>
    <row r="1675" spans="1:11" x14ac:dyDescent="0.35">
      <c r="A1675" s="45">
        <v>1672</v>
      </c>
      <c r="C1675" s="40" t="s">
        <v>9</v>
      </c>
      <c r="D1675" s="31">
        <v>12</v>
      </c>
      <c r="E1675" s="31">
        <v>0</v>
      </c>
      <c r="F1675" s="31">
        <v>0</v>
      </c>
      <c r="G1675" s="31">
        <f t="shared" si="130"/>
        <v>12</v>
      </c>
      <c r="H1675" s="6">
        <f t="shared" si="131"/>
        <v>100</v>
      </c>
      <c r="I1675" s="6">
        <f t="shared" si="132"/>
        <v>0</v>
      </c>
      <c r="J1675" s="6">
        <f t="shared" si="133"/>
        <v>0</v>
      </c>
      <c r="K1675" s="6">
        <f t="shared" si="134"/>
        <v>100</v>
      </c>
    </row>
    <row r="1676" spans="1:11" x14ac:dyDescent="0.35">
      <c r="A1676" s="45">
        <v>1673</v>
      </c>
      <c r="C1676" s="40" t="s">
        <v>100</v>
      </c>
      <c r="D1676" s="31">
        <v>41</v>
      </c>
      <c r="E1676" s="31">
        <v>10</v>
      </c>
      <c r="F1676" s="31">
        <v>0</v>
      </c>
      <c r="G1676" s="31">
        <f t="shared" si="130"/>
        <v>51</v>
      </c>
      <c r="H1676" s="6">
        <f t="shared" si="131"/>
        <v>80.392156862745097</v>
      </c>
      <c r="I1676" s="6">
        <f t="shared" si="132"/>
        <v>19.607843137254903</v>
      </c>
      <c r="J1676" s="6">
        <f t="shared" si="133"/>
        <v>0</v>
      </c>
      <c r="K1676" s="6">
        <f t="shared" si="134"/>
        <v>100</v>
      </c>
    </row>
    <row r="1677" spans="1:11" x14ac:dyDescent="0.35">
      <c r="A1677" s="45">
        <v>1674</v>
      </c>
      <c r="C1677" s="40" t="s">
        <v>113</v>
      </c>
      <c r="D1677" s="31">
        <v>20</v>
      </c>
      <c r="E1677" s="31">
        <v>0</v>
      </c>
      <c r="F1677" s="31">
        <v>0</v>
      </c>
      <c r="G1677" s="31">
        <f t="shared" si="130"/>
        <v>20</v>
      </c>
      <c r="H1677" s="6">
        <f t="shared" si="131"/>
        <v>100</v>
      </c>
      <c r="I1677" s="6">
        <f t="shared" si="132"/>
        <v>0</v>
      </c>
      <c r="J1677" s="6">
        <f t="shared" si="133"/>
        <v>0</v>
      </c>
      <c r="K1677" s="6">
        <f t="shared" si="134"/>
        <v>100</v>
      </c>
    </row>
    <row r="1678" spans="1:11" x14ac:dyDescent="0.35">
      <c r="A1678" s="45">
        <v>1675</v>
      </c>
      <c r="B1678" s="2"/>
      <c r="C1678" s="40" t="s">
        <v>10</v>
      </c>
      <c r="D1678" s="31">
        <v>385</v>
      </c>
      <c r="E1678" s="31">
        <v>325</v>
      </c>
      <c r="F1678" s="31">
        <v>5</v>
      </c>
      <c r="G1678" s="31">
        <f t="shared" si="130"/>
        <v>715</v>
      </c>
      <c r="H1678" s="6">
        <f t="shared" si="131"/>
        <v>53.846153846153847</v>
      </c>
      <c r="I1678" s="6">
        <f t="shared" si="132"/>
        <v>45.454545454545453</v>
      </c>
      <c r="J1678" s="6">
        <f t="shared" si="133"/>
        <v>0.69930069930069927</v>
      </c>
      <c r="K1678" s="6">
        <f t="shared" si="134"/>
        <v>100</v>
      </c>
    </row>
    <row r="1679" spans="1:11" x14ac:dyDescent="0.35">
      <c r="A1679" s="45">
        <v>1676</v>
      </c>
      <c r="C1679" s="40" t="s">
        <v>123</v>
      </c>
      <c r="D1679" s="31">
        <v>4</v>
      </c>
      <c r="E1679" s="31">
        <v>0</v>
      </c>
      <c r="F1679" s="31">
        <v>0</v>
      </c>
      <c r="G1679" s="31">
        <f t="shared" si="130"/>
        <v>4</v>
      </c>
      <c r="H1679" s="6">
        <f t="shared" si="131"/>
        <v>100</v>
      </c>
      <c r="I1679" s="6">
        <f t="shared" si="132"/>
        <v>0</v>
      </c>
      <c r="J1679" s="6">
        <f t="shared" si="133"/>
        <v>0</v>
      </c>
      <c r="K1679" s="6">
        <f t="shared" si="134"/>
        <v>100</v>
      </c>
    </row>
    <row r="1680" spans="1:11" x14ac:dyDescent="0.35">
      <c r="A1680" s="45">
        <v>1677</v>
      </c>
      <c r="C1680" s="40" t="s">
        <v>11</v>
      </c>
      <c r="D1680" s="31">
        <v>29</v>
      </c>
      <c r="E1680" s="31">
        <v>7</v>
      </c>
      <c r="F1680" s="31">
        <v>4</v>
      </c>
      <c r="G1680" s="31">
        <f t="shared" si="130"/>
        <v>40</v>
      </c>
      <c r="H1680" s="6">
        <f t="shared" si="131"/>
        <v>72.5</v>
      </c>
      <c r="I1680" s="6">
        <f t="shared" si="132"/>
        <v>17.5</v>
      </c>
      <c r="J1680" s="6">
        <f t="shared" si="133"/>
        <v>10</v>
      </c>
      <c r="K1680" s="6">
        <f t="shared" si="134"/>
        <v>100</v>
      </c>
    </row>
    <row r="1681" spans="1:11" x14ac:dyDescent="0.35">
      <c r="A1681" s="45">
        <v>1678</v>
      </c>
      <c r="C1681" s="40" t="s">
        <v>124</v>
      </c>
      <c r="D1681" s="31">
        <v>36</v>
      </c>
      <c r="E1681" s="31">
        <v>37</v>
      </c>
      <c r="F1681" s="31">
        <v>0</v>
      </c>
      <c r="G1681" s="31">
        <f t="shared" si="130"/>
        <v>73</v>
      </c>
      <c r="H1681" s="6">
        <f t="shared" si="131"/>
        <v>49.315068493150683</v>
      </c>
      <c r="I1681" s="6">
        <f t="shared" si="132"/>
        <v>50.684931506849317</v>
      </c>
      <c r="J1681" s="6">
        <f t="shared" si="133"/>
        <v>0</v>
      </c>
      <c r="K1681" s="6">
        <f t="shared" si="134"/>
        <v>100</v>
      </c>
    </row>
    <row r="1682" spans="1:11" x14ac:dyDescent="0.35">
      <c r="A1682" s="45">
        <v>1679</v>
      </c>
      <c r="C1682" s="40" t="s">
        <v>125</v>
      </c>
      <c r="D1682" s="31">
        <v>22</v>
      </c>
      <c r="E1682" s="31">
        <v>6</v>
      </c>
      <c r="F1682" s="31">
        <v>3</v>
      </c>
      <c r="G1682" s="31">
        <f t="shared" si="130"/>
        <v>31</v>
      </c>
      <c r="H1682" s="6">
        <f t="shared" si="131"/>
        <v>70.967741935483872</v>
      </c>
      <c r="I1682" s="6">
        <f t="shared" si="132"/>
        <v>19.35483870967742</v>
      </c>
      <c r="J1682" s="6">
        <f t="shared" si="133"/>
        <v>9.67741935483871</v>
      </c>
      <c r="K1682" s="6">
        <f t="shared" si="134"/>
        <v>100</v>
      </c>
    </row>
    <row r="1683" spans="1:11" x14ac:dyDescent="0.35">
      <c r="A1683" s="45">
        <v>1680</v>
      </c>
      <c r="C1683" s="40" t="s">
        <v>126</v>
      </c>
      <c r="D1683" s="31">
        <v>5</v>
      </c>
      <c r="E1683" s="31">
        <v>0</v>
      </c>
      <c r="F1683" s="31">
        <v>0</v>
      </c>
      <c r="G1683" s="31">
        <f t="shared" si="130"/>
        <v>5</v>
      </c>
      <c r="H1683" s="6">
        <f t="shared" si="131"/>
        <v>100</v>
      </c>
      <c r="I1683" s="6">
        <f t="shared" si="132"/>
        <v>0</v>
      </c>
      <c r="J1683" s="6">
        <f t="shared" si="133"/>
        <v>0</v>
      </c>
      <c r="K1683" s="6">
        <f t="shared" si="134"/>
        <v>100</v>
      </c>
    </row>
    <row r="1684" spans="1:11" x14ac:dyDescent="0.35">
      <c r="A1684" s="45">
        <v>1681</v>
      </c>
      <c r="C1684" s="40" t="s">
        <v>127</v>
      </c>
      <c r="D1684" s="31">
        <v>3</v>
      </c>
      <c r="E1684" s="31">
        <v>0</v>
      </c>
      <c r="F1684" s="31">
        <v>0</v>
      </c>
      <c r="G1684" s="31">
        <f t="shared" si="130"/>
        <v>3</v>
      </c>
      <c r="H1684" s="6">
        <f t="shared" si="131"/>
        <v>100</v>
      </c>
      <c r="I1684" s="6">
        <f t="shared" si="132"/>
        <v>0</v>
      </c>
      <c r="J1684" s="6">
        <f t="shared" si="133"/>
        <v>0</v>
      </c>
      <c r="K1684" s="6">
        <f t="shared" si="134"/>
        <v>100</v>
      </c>
    </row>
    <row r="1685" spans="1:11" x14ac:dyDescent="0.35">
      <c r="A1685" s="45">
        <v>1682</v>
      </c>
      <c r="C1685" s="40" t="s">
        <v>128</v>
      </c>
      <c r="D1685" s="31">
        <v>0</v>
      </c>
      <c r="E1685" s="31">
        <v>0</v>
      </c>
      <c r="F1685" s="31">
        <v>0</v>
      </c>
      <c r="G1685" s="31">
        <f t="shared" si="130"/>
        <v>0</v>
      </c>
      <c r="H1685" s="6" t="str">
        <f t="shared" si="131"/>
        <v/>
      </c>
      <c r="I1685" s="6" t="str">
        <f t="shared" si="132"/>
        <v/>
      </c>
      <c r="J1685" s="6" t="str">
        <f t="shared" si="133"/>
        <v/>
      </c>
      <c r="K1685" s="6" t="str">
        <f t="shared" si="134"/>
        <v/>
      </c>
    </row>
    <row r="1686" spans="1:11" x14ac:dyDescent="0.35">
      <c r="A1686" s="45">
        <v>1683</v>
      </c>
      <c r="C1686" s="40" t="s">
        <v>129</v>
      </c>
      <c r="D1686" s="31">
        <v>0</v>
      </c>
      <c r="E1686" s="31">
        <v>0</v>
      </c>
      <c r="F1686" s="31">
        <v>0</v>
      </c>
      <c r="G1686" s="31">
        <f t="shared" si="130"/>
        <v>0</v>
      </c>
      <c r="H1686" s="6" t="str">
        <f t="shared" si="131"/>
        <v/>
      </c>
      <c r="I1686" s="6" t="str">
        <f t="shared" si="132"/>
        <v/>
      </c>
      <c r="J1686" s="6" t="str">
        <f t="shared" si="133"/>
        <v/>
      </c>
      <c r="K1686" s="6" t="str">
        <f t="shared" si="134"/>
        <v/>
      </c>
    </row>
    <row r="1687" spans="1:11" x14ac:dyDescent="0.35">
      <c r="A1687" s="45">
        <v>1684</v>
      </c>
      <c r="B1687" s="3" t="s">
        <v>38</v>
      </c>
      <c r="C1687" s="40" t="s">
        <v>1</v>
      </c>
      <c r="D1687" s="31">
        <v>5405</v>
      </c>
      <c r="E1687" s="31">
        <v>597</v>
      </c>
      <c r="F1687" s="31">
        <v>74</v>
      </c>
      <c r="G1687" s="31">
        <f t="shared" si="130"/>
        <v>6076</v>
      </c>
      <c r="H1687" s="6">
        <f t="shared" si="131"/>
        <v>88.956550362080307</v>
      </c>
      <c r="I1687" s="6">
        <f t="shared" si="132"/>
        <v>9.8255431204739967</v>
      </c>
      <c r="J1687" s="6">
        <f t="shared" si="133"/>
        <v>1.2179065174456878</v>
      </c>
      <c r="K1687" s="6">
        <f t="shared" si="134"/>
        <v>100</v>
      </c>
    </row>
    <row r="1688" spans="1:11" x14ac:dyDescent="0.35">
      <c r="A1688" s="45">
        <v>1685</v>
      </c>
      <c r="C1688" s="40" t="s">
        <v>116</v>
      </c>
      <c r="D1688" s="31">
        <v>553</v>
      </c>
      <c r="E1688" s="31">
        <v>45</v>
      </c>
      <c r="F1688" s="31">
        <v>5</v>
      </c>
      <c r="G1688" s="31">
        <f t="shared" si="130"/>
        <v>603</v>
      </c>
      <c r="H1688" s="6">
        <f t="shared" si="131"/>
        <v>91.708126036484245</v>
      </c>
      <c r="I1688" s="6">
        <f t="shared" si="132"/>
        <v>7.4626865671641784</v>
      </c>
      <c r="J1688" s="6">
        <f t="shared" si="133"/>
        <v>0.82918739635157546</v>
      </c>
      <c r="K1688" s="6">
        <f t="shared" si="134"/>
        <v>100</v>
      </c>
    </row>
    <row r="1689" spans="1:11" x14ac:dyDescent="0.35">
      <c r="A1689" s="45">
        <v>1686</v>
      </c>
      <c r="C1689" s="40" t="s">
        <v>117</v>
      </c>
      <c r="D1689" s="31">
        <v>89</v>
      </c>
      <c r="E1689" s="31">
        <v>81</v>
      </c>
      <c r="F1689" s="31">
        <v>3</v>
      </c>
      <c r="G1689" s="31">
        <f t="shared" si="130"/>
        <v>173</v>
      </c>
      <c r="H1689" s="6">
        <f t="shared" si="131"/>
        <v>51.445086705202314</v>
      </c>
      <c r="I1689" s="6">
        <f t="shared" si="132"/>
        <v>46.820809248554909</v>
      </c>
      <c r="J1689" s="6">
        <f t="shared" si="133"/>
        <v>1.7341040462427744</v>
      </c>
      <c r="K1689" s="6">
        <f t="shared" si="134"/>
        <v>100</v>
      </c>
    </row>
    <row r="1690" spans="1:11" x14ac:dyDescent="0.35">
      <c r="A1690" s="45">
        <v>1687</v>
      </c>
      <c r="C1690" s="40" t="s">
        <v>118</v>
      </c>
      <c r="D1690" s="31">
        <v>15</v>
      </c>
      <c r="E1690" s="31">
        <v>12</v>
      </c>
      <c r="F1690" s="31">
        <v>0</v>
      </c>
      <c r="G1690" s="31">
        <f t="shared" si="130"/>
        <v>27</v>
      </c>
      <c r="H1690" s="6">
        <f t="shared" si="131"/>
        <v>55.555555555555557</v>
      </c>
      <c r="I1690" s="6">
        <f t="shared" si="132"/>
        <v>44.444444444444443</v>
      </c>
      <c r="J1690" s="6">
        <f t="shared" si="133"/>
        <v>0</v>
      </c>
      <c r="K1690" s="6">
        <f t="shared" si="134"/>
        <v>100</v>
      </c>
    </row>
    <row r="1691" spans="1:11" x14ac:dyDescent="0.35">
      <c r="A1691" s="45">
        <v>1688</v>
      </c>
      <c r="C1691" s="40" t="s">
        <v>108</v>
      </c>
      <c r="D1691" s="31">
        <v>108</v>
      </c>
      <c r="E1691" s="31">
        <v>44</v>
      </c>
      <c r="F1691" s="31">
        <v>0</v>
      </c>
      <c r="G1691" s="31">
        <f t="shared" si="130"/>
        <v>152</v>
      </c>
      <c r="H1691" s="6">
        <f t="shared" si="131"/>
        <v>71.05263157894737</v>
      </c>
      <c r="I1691" s="6">
        <f t="shared" si="132"/>
        <v>28.947368421052634</v>
      </c>
      <c r="J1691" s="6">
        <f t="shared" si="133"/>
        <v>0</v>
      </c>
      <c r="K1691" s="6">
        <f t="shared" si="134"/>
        <v>100</v>
      </c>
    </row>
    <row r="1692" spans="1:11" x14ac:dyDescent="0.35">
      <c r="A1692" s="45">
        <v>1689</v>
      </c>
      <c r="C1692" s="40" t="s">
        <v>119</v>
      </c>
      <c r="D1692" s="31">
        <v>139</v>
      </c>
      <c r="E1692" s="31">
        <v>35</v>
      </c>
      <c r="F1692" s="31">
        <v>0</v>
      </c>
      <c r="G1692" s="31">
        <f t="shared" si="130"/>
        <v>174</v>
      </c>
      <c r="H1692" s="6">
        <f t="shared" si="131"/>
        <v>79.885057471264361</v>
      </c>
      <c r="I1692" s="6">
        <f t="shared" si="132"/>
        <v>20.114942528735632</v>
      </c>
      <c r="J1692" s="6">
        <f t="shared" si="133"/>
        <v>0</v>
      </c>
      <c r="K1692" s="6">
        <f t="shared" si="134"/>
        <v>100</v>
      </c>
    </row>
    <row r="1693" spans="1:11" x14ac:dyDescent="0.35">
      <c r="A1693" s="45">
        <v>1690</v>
      </c>
      <c r="C1693" s="40" t="s">
        <v>2</v>
      </c>
      <c r="D1693" s="31">
        <v>2613</v>
      </c>
      <c r="E1693" s="31">
        <v>289</v>
      </c>
      <c r="F1693" s="31">
        <v>44</v>
      </c>
      <c r="G1693" s="31">
        <f t="shared" si="130"/>
        <v>2946</v>
      </c>
      <c r="H1693" s="6">
        <f t="shared" si="131"/>
        <v>88.696537678207747</v>
      </c>
      <c r="I1693" s="6">
        <f t="shared" si="132"/>
        <v>9.8099117447386277</v>
      </c>
      <c r="J1693" s="6">
        <f t="shared" si="133"/>
        <v>1.4935505770536321</v>
      </c>
      <c r="K1693" s="6">
        <f t="shared" si="134"/>
        <v>100</v>
      </c>
    </row>
    <row r="1694" spans="1:11" x14ac:dyDescent="0.35">
      <c r="A1694" s="45">
        <v>1691</v>
      </c>
      <c r="C1694" s="40" t="s">
        <v>109</v>
      </c>
      <c r="D1694" s="31">
        <v>129</v>
      </c>
      <c r="E1694" s="31">
        <v>37</v>
      </c>
      <c r="F1694" s="31">
        <v>3</v>
      </c>
      <c r="G1694" s="31">
        <f t="shared" si="130"/>
        <v>169</v>
      </c>
      <c r="H1694" s="6">
        <f t="shared" si="131"/>
        <v>76.331360946745562</v>
      </c>
      <c r="I1694" s="6">
        <f t="shared" si="132"/>
        <v>21.893491124260358</v>
      </c>
      <c r="J1694" s="6">
        <f t="shared" si="133"/>
        <v>1.7751479289940828</v>
      </c>
      <c r="K1694" s="6">
        <f t="shared" si="134"/>
        <v>100</v>
      </c>
    </row>
    <row r="1695" spans="1:11" x14ac:dyDescent="0.35">
      <c r="A1695" s="45">
        <v>1692</v>
      </c>
      <c r="C1695" s="40" t="s">
        <v>99</v>
      </c>
      <c r="D1695" s="31">
        <v>55</v>
      </c>
      <c r="E1695" s="31">
        <v>66</v>
      </c>
      <c r="F1695" s="31">
        <v>3</v>
      </c>
      <c r="G1695" s="31">
        <f t="shared" si="130"/>
        <v>124</v>
      </c>
      <c r="H1695" s="6">
        <f t="shared" si="131"/>
        <v>44.354838709677416</v>
      </c>
      <c r="I1695" s="6">
        <f t="shared" si="132"/>
        <v>53.225806451612897</v>
      </c>
      <c r="J1695" s="6">
        <f t="shared" si="133"/>
        <v>2.4193548387096775</v>
      </c>
      <c r="K1695" s="6">
        <f t="shared" si="134"/>
        <v>100</v>
      </c>
    </row>
    <row r="1696" spans="1:11" x14ac:dyDescent="0.35">
      <c r="A1696" s="45">
        <v>1693</v>
      </c>
      <c r="C1696" s="40" t="s">
        <v>3</v>
      </c>
      <c r="D1696" s="31">
        <v>335</v>
      </c>
      <c r="E1696" s="31">
        <v>211</v>
      </c>
      <c r="F1696" s="31">
        <v>3</v>
      </c>
      <c r="G1696" s="31">
        <f t="shared" si="130"/>
        <v>549</v>
      </c>
      <c r="H1696" s="6">
        <f t="shared" si="131"/>
        <v>61.020036429872491</v>
      </c>
      <c r="I1696" s="6">
        <f t="shared" si="132"/>
        <v>38.43351548269581</v>
      </c>
      <c r="J1696" s="6">
        <f t="shared" si="133"/>
        <v>0.54644808743169404</v>
      </c>
      <c r="K1696" s="6">
        <f t="shared" si="134"/>
        <v>100</v>
      </c>
    </row>
    <row r="1697" spans="1:11" x14ac:dyDescent="0.35">
      <c r="A1697" s="45">
        <v>1694</v>
      </c>
      <c r="C1697" s="40" t="s">
        <v>4</v>
      </c>
      <c r="D1697" s="31">
        <v>9</v>
      </c>
      <c r="E1697" s="31">
        <v>56</v>
      </c>
      <c r="F1697" s="31">
        <v>0</v>
      </c>
      <c r="G1697" s="31">
        <f t="shared" si="130"/>
        <v>65</v>
      </c>
      <c r="H1697" s="6">
        <f t="shared" si="131"/>
        <v>13.846153846153847</v>
      </c>
      <c r="I1697" s="6">
        <f t="shared" si="132"/>
        <v>86.15384615384616</v>
      </c>
      <c r="J1697" s="6">
        <f t="shared" si="133"/>
        <v>0</v>
      </c>
      <c r="K1697" s="6">
        <f t="shared" si="134"/>
        <v>100</v>
      </c>
    </row>
    <row r="1698" spans="1:11" x14ac:dyDescent="0.35">
      <c r="A1698" s="45">
        <v>1695</v>
      </c>
      <c r="C1698" s="40" t="s">
        <v>110</v>
      </c>
      <c r="D1698" s="31">
        <v>0</v>
      </c>
      <c r="E1698" s="31">
        <v>14</v>
      </c>
      <c r="F1698" s="31">
        <v>0</v>
      </c>
      <c r="G1698" s="31">
        <f t="shared" si="130"/>
        <v>14</v>
      </c>
      <c r="H1698" s="6">
        <f t="shared" si="131"/>
        <v>0</v>
      </c>
      <c r="I1698" s="6">
        <f t="shared" si="132"/>
        <v>100</v>
      </c>
      <c r="J1698" s="6">
        <f t="shared" si="133"/>
        <v>0</v>
      </c>
      <c r="K1698" s="6">
        <f t="shared" si="134"/>
        <v>100</v>
      </c>
    </row>
    <row r="1699" spans="1:11" x14ac:dyDescent="0.35">
      <c r="A1699" s="45">
        <v>1696</v>
      </c>
      <c r="C1699" s="40" t="s">
        <v>5</v>
      </c>
      <c r="D1699" s="31">
        <v>155</v>
      </c>
      <c r="E1699" s="31">
        <v>375</v>
      </c>
      <c r="F1699" s="31">
        <v>8</v>
      </c>
      <c r="G1699" s="31">
        <f t="shared" si="130"/>
        <v>538</v>
      </c>
      <c r="H1699" s="6">
        <f t="shared" si="131"/>
        <v>28.810408921933085</v>
      </c>
      <c r="I1699" s="6">
        <f t="shared" si="132"/>
        <v>69.702602230483265</v>
      </c>
      <c r="J1699" s="6">
        <f t="shared" si="133"/>
        <v>1.486988847583643</v>
      </c>
      <c r="K1699" s="6">
        <f t="shared" si="134"/>
        <v>100</v>
      </c>
    </row>
    <row r="1700" spans="1:11" x14ac:dyDescent="0.35">
      <c r="A1700" s="45">
        <v>1697</v>
      </c>
      <c r="C1700" s="40" t="s">
        <v>6</v>
      </c>
      <c r="D1700" s="31">
        <v>235</v>
      </c>
      <c r="E1700" s="31">
        <v>348</v>
      </c>
      <c r="F1700" s="31">
        <v>6</v>
      </c>
      <c r="G1700" s="31">
        <f t="shared" si="130"/>
        <v>589</v>
      </c>
      <c r="H1700" s="6">
        <f t="shared" si="131"/>
        <v>39.898132427843805</v>
      </c>
      <c r="I1700" s="6">
        <f t="shared" si="132"/>
        <v>59.083191850594233</v>
      </c>
      <c r="J1700" s="6">
        <f t="shared" si="133"/>
        <v>1.0186757215619695</v>
      </c>
      <c r="K1700" s="6">
        <f t="shared" si="134"/>
        <v>100</v>
      </c>
    </row>
    <row r="1701" spans="1:11" x14ac:dyDescent="0.35">
      <c r="A1701" s="45">
        <v>1698</v>
      </c>
      <c r="C1701" s="40" t="s">
        <v>120</v>
      </c>
      <c r="D1701" s="31">
        <v>1879</v>
      </c>
      <c r="E1701" s="31">
        <v>650</v>
      </c>
      <c r="F1701" s="31">
        <v>42</v>
      </c>
      <c r="G1701" s="31">
        <f t="shared" si="130"/>
        <v>2571</v>
      </c>
      <c r="H1701" s="6">
        <f t="shared" si="131"/>
        <v>73.084402956048237</v>
      </c>
      <c r="I1701" s="6">
        <f t="shared" si="132"/>
        <v>25.281991443018281</v>
      </c>
      <c r="J1701" s="6">
        <f t="shared" si="133"/>
        <v>1.6336056009334889</v>
      </c>
      <c r="K1701" s="6">
        <f t="shared" si="134"/>
        <v>100</v>
      </c>
    </row>
    <row r="1702" spans="1:11" x14ac:dyDescent="0.35">
      <c r="A1702" s="45">
        <v>1699</v>
      </c>
      <c r="C1702" s="40" t="s">
        <v>121</v>
      </c>
      <c r="D1702" s="31">
        <v>140</v>
      </c>
      <c r="E1702" s="31">
        <v>273</v>
      </c>
      <c r="F1702" s="31">
        <v>3</v>
      </c>
      <c r="G1702" s="31">
        <f t="shared" si="130"/>
        <v>416</v>
      </c>
      <c r="H1702" s="6">
        <f t="shared" si="131"/>
        <v>33.653846153846153</v>
      </c>
      <c r="I1702" s="6">
        <f t="shared" si="132"/>
        <v>65.625</v>
      </c>
      <c r="J1702" s="6">
        <f t="shared" si="133"/>
        <v>0.72115384615384615</v>
      </c>
      <c r="K1702" s="6">
        <f t="shared" si="134"/>
        <v>100</v>
      </c>
    </row>
    <row r="1703" spans="1:11" x14ac:dyDescent="0.35">
      <c r="A1703" s="45">
        <v>1700</v>
      </c>
      <c r="C1703" s="40" t="s">
        <v>122</v>
      </c>
      <c r="D1703" s="31">
        <v>1244</v>
      </c>
      <c r="E1703" s="31">
        <v>606</v>
      </c>
      <c r="F1703" s="31">
        <v>16</v>
      </c>
      <c r="G1703" s="31">
        <f t="shared" si="130"/>
        <v>1866</v>
      </c>
      <c r="H1703" s="6">
        <f t="shared" si="131"/>
        <v>66.666666666666657</v>
      </c>
      <c r="I1703" s="6">
        <f t="shared" si="132"/>
        <v>32.475884244372985</v>
      </c>
      <c r="J1703" s="6">
        <f t="shared" si="133"/>
        <v>0.857449088960343</v>
      </c>
      <c r="K1703" s="6">
        <f t="shared" si="134"/>
        <v>100</v>
      </c>
    </row>
    <row r="1704" spans="1:11" x14ac:dyDescent="0.35">
      <c r="A1704" s="45">
        <v>1701</v>
      </c>
      <c r="C1704" s="40" t="s">
        <v>111</v>
      </c>
      <c r="D1704" s="31">
        <v>41</v>
      </c>
      <c r="E1704" s="31">
        <v>31</v>
      </c>
      <c r="F1704" s="31">
        <v>0</v>
      </c>
      <c r="G1704" s="31">
        <f t="shared" si="130"/>
        <v>72</v>
      </c>
      <c r="H1704" s="6">
        <f t="shared" si="131"/>
        <v>56.944444444444443</v>
      </c>
      <c r="I1704" s="6">
        <f t="shared" si="132"/>
        <v>43.055555555555557</v>
      </c>
      <c r="J1704" s="6">
        <f t="shared" si="133"/>
        <v>0</v>
      </c>
      <c r="K1704" s="6">
        <f t="shared" si="134"/>
        <v>100</v>
      </c>
    </row>
    <row r="1705" spans="1:11" x14ac:dyDescent="0.35">
      <c r="A1705" s="45">
        <v>1702</v>
      </c>
      <c r="B1705" s="2"/>
      <c r="C1705" s="40" t="s">
        <v>7</v>
      </c>
      <c r="D1705" s="31">
        <v>35</v>
      </c>
      <c r="E1705" s="31">
        <v>16</v>
      </c>
      <c r="F1705" s="31">
        <v>0</v>
      </c>
      <c r="G1705" s="31">
        <f t="shared" si="130"/>
        <v>51</v>
      </c>
      <c r="H1705" s="6">
        <f t="shared" si="131"/>
        <v>68.627450980392155</v>
      </c>
      <c r="I1705" s="6">
        <f t="shared" si="132"/>
        <v>31.372549019607842</v>
      </c>
      <c r="J1705" s="6">
        <f t="shared" si="133"/>
        <v>0</v>
      </c>
      <c r="K1705" s="6">
        <f t="shared" si="134"/>
        <v>100</v>
      </c>
    </row>
    <row r="1706" spans="1:11" x14ac:dyDescent="0.35">
      <c r="A1706" s="45">
        <v>1703</v>
      </c>
      <c r="C1706" s="40" t="s">
        <v>112</v>
      </c>
      <c r="D1706" s="31">
        <v>189</v>
      </c>
      <c r="E1706" s="31">
        <v>229</v>
      </c>
      <c r="F1706" s="31">
        <v>4</v>
      </c>
      <c r="G1706" s="31">
        <f t="shared" si="130"/>
        <v>422</v>
      </c>
      <c r="H1706" s="6">
        <f t="shared" si="131"/>
        <v>44.786729857819907</v>
      </c>
      <c r="I1706" s="6">
        <f t="shared" si="132"/>
        <v>54.265402843601898</v>
      </c>
      <c r="J1706" s="6">
        <f t="shared" si="133"/>
        <v>0.94786729857819907</v>
      </c>
      <c r="K1706" s="6">
        <f t="shared" si="134"/>
        <v>100</v>
      </c>
    </row>
    <row r="1707" spans="1:11" x14ac:dyDescent="0.35">
      <c r="A1707" s="45">
        <v>1704</v>
      </c>
      <c r="C1707" s="40" t="s">
        <v>8</v>
      </c>
      <c r="D1707" s="31">
        <v>942</v>
      </c>
      <c r="E1707" s="31">
        <v>276</v>
      </c>
      <c r="F1707" s="31">
        <v>9</v>
      </c>
      <c r="G1707" s="31">
        <f t="shared" si="130"/>
        <v>1227</v>
      </c>
      <c r="H1707" s="6">
        <f t="shared" si="131"/>
        <v>76.772616136919311</v>
      </c>
      <c r="I1707" s="6">
        <f t="shared" si="132"/>
        <v>22.493887530562347</v>
      </c>
      <c r="J1707" s="6">
        <f t="shared" si="133"/>
        <v>0.73349633251833746</v>
      </c>
      <c r="K1707" s="6">
        <f t="shared" si="134"/>
        <v>100</v>
      </c>
    </row>
    <row r="1708" spans="1:11" x14ac:dyDescent="0.35">
      <c r="A1708" s="45">
        <v>1705</v>
      </c>
      <c r="C1708" s="40" t="s">
        <v>9</v>
      </c>
      <c r="D1708" s="31">
        <v>217</v>
      </c>
      <c r="E1708" s="31">
        <v>311</v>
      </c>
      <c r="F1708" s="31">
        <v>10</v>
      </c>
      <c r="G1708" s="31">
        <f t="shared" si="130"/>
        <v>538</v>
      </c>
      <c r="H1708" s="6">
        <f t="shared" si="131"/>
        <v>40.334572490706321</v>
      </c>
      <c r="I1708" s="6">
        <f t="shared" si="132"/>
        <v>57.806691449814132</v>
      </c>
      <c r="J1708" s="6">
        <f t="shared" si="133"/>
        <v>1.8587360594795539</v>
      </c>
      <c r="K1708" s="6">
        <f t="shared" si="134"/>
        <v>100</v>
      </c>
    </row>
    <row r="1709" spans="1:11" x14ac:dyDescent="0.35">
      <c r="A1709" s="45">
        <v>1706</v>
      </c>
      <c r="C1709" s="40" t="s">
        <v>100</v>
      </c>
      <c r="D1709" s="31">
        <v>1566</v>
      </c>
      <c r="E1709" s="31">
        <v>480</v>
      </c>
      <c r="F1709" s="31">
        <v>22</v>
      </c>
      <c r="G1709" s="31">
        <f t="shared" si="130"/>
        <v>2068</v>
      </c>
      <c r="H1709" s="6">
        <f t="shared" si="131"/>
        <v>75.725338491295929</v>
      </c>
      <c r="I1709" s="6">
        <f t="shared" si="132"/>
        <v>23.210831721470019</v>
      </c>
      <c r="J1709" s="6">
        <f t="shared" si="133"/>
        <v>1.0638297872340425</v>
      </c>
      <c r="K1709" s="6">
        <f t="shared" si="134"/>
        <v>100</v>
      </c>
    </row>
    <row r="1710" spans="1:11" x14ac:dyDescent="0.35">
      <c r="A1710" s="45">
        <v>1707</v>
      </c>
      <c r="C1710" s="40" t="s">
        <v>113</v>
      </c>
      <c r="D1710" s="31">
        <v>179</v>
      </c>
      <c r="E1710" s="31">
        <v>352</v>
      </c>
      <c r="F1710" s="31">
        <v>5</v>
      </c>
      <c r="G1710" s="31">
        <f t="shared" si="130"/>
        <v>536</v>
      </c>
      <c r="H1710" s="6">
        <f t="shared" si="131"/>
        <v>33.395522388059703</v>
      </c>
      <c r="I1710" s="6">
        <f t="shared" si="132"/>
        <v>65.671641791044777</v>
      </c>
      <c r="J1710" s="6">
        <f t="shared" si="133"/>
        <v>0.93283582089552231</v>
      </c>
      <c r="K1710" s="6">
        <f t="shared" si="134"/>
        <v>100</v>
      </c>
    </row>
    <row r="1711" spans="1:11" x14ac:dyDescent="0.35">
      <c r="A1711" s="45">
        <v>1708</v>
      </c>
      <c r="C1711" s="40" t="s">
        <v>10</v>
      </c>
      <c r="D1711" s="31">
        <v>1314</v>
      </c>
      <c r="E1711" s="31">
        <v>2594</v>
      </c>
      <c r="F1711" s="31">
        <v>12</v>
      </c>
      <c r="G1711" s="31">
        <f t="shared" si="130"/>
        <v>3920</v>
      </c>
      <c r="H1711" s="6">
        <f t="shared" si="131"/>
        <v>33.520408163265309</v>
      </c>
      <c r="I1711" s="6">
        <f t="shared" si="132"/>
        <v>66.173469387755105</v>
      </c>
      <c r="J1711" s="6">
        <f t="shared" si="133"/>
        <v>0.30612244897959184</v>
      </c>
      <c r="K1711" s="6">
        <f t="shared" si="134"/>
        <v>100</v>
      </c>
    </row>
    <row r="1712" spans="1:11" x14ac:dyDescent="0.35">
      <c r="A1712" s="45">
        <v>1709</v>
      </c>
      <c r="C1712" s="40" t="s">
        <v>123</v>
      </c>
      <c r="D1712" s="31">
        <v>688</v>
      </c>
      <c r="E1712" s="31">
        <v>2826</v>
      </c>
      <c r="F1712" s="31">
        <v>21</v>
      </c>
      <c r="G1712" s="31">
        <f t="shared" si="130"/>
        <v>3535</v>
      </c>
      <c r="H1712" s="6">
        <f t="shared" si="131"/>
        <v>19.46251768033946</v>
      </c>
      <c r="I1712" s="6">
        <f t="shared" si="132"/>
        <v>79.943422913719942</v>
      </c>
      <c r="J1712" s="6">
        <f t="shared" si="133"/>
        <v>0.59405940594059403</v>
      </c>
      <c r="K1712" s="6">
        <f t="shared" si="134"/>
        <v>100</v>
      </c>
    </row>
    <row r="1713" spans="1:11" x14ac:dyDescent="0.35">
      <c r="A1713" s="45">
        <v>1710</v>
      </c>
      <c r="C1713" s="40" t="s">
        <v>11</v>
      </c>
      <c r="D1713" s="31">
        <v>402</v>
      </c>
      <c r="E1713" s="31">
        <v>2046</v>
      </c>
      <c r="F1713" s="31">
        <v>12</v>
      </c>
      <c r="G1713" s="31">
        <f t="shared" si="130"/>
        <v>2460</v>
      </c>
      <c r="H1713" s="6">
        <f t="shared" si="131"/>
        <v>16.341463414634148</v>
      </c>
      <c r="I1713" s="6">
        <f t="shared" si="132"/>
        <v>83.170731707317074</v>
      </c>
      <c r="J1713" s="6">
        <f t="shared" si="133"/>
        <v>0.48780487804878048</v>
      </c>
      <c r="K1713" s="6">
        <f t="shared" si="134"/>
        <v>100</v>
      </c>
    </row>
    <row r="1714" spans="1:11" x14ac:dyDescent="0.35">
      <c r="A1714" s="45">
        <v>1711</v>
      </c>
      <c r="C1714" s="40" t="s">
        <v>124</v>
      </c>
      <c r="D1714" s="31">
        <v>551</v>
      </c>
      <c r="E1714" s="31">
        <v>415</v>
      </c>
      <c r="F1714" s="31">
        <v>5</v>
      </c>
      <c r="G1714" s="31">
        <f t="shared" si="130"/>
        <v>971</v>
      </c>
      <c r="H1714" s="6">
        <f t="shared" si="131"/>
        <v>56.745623069001027</v>
      </c>
      <c r="I1714" s="6">
        <f t="shared" si="132"/>
        <v>42.739443872296604</v>
      </c>
      <c r="J1714" s="6">
        <f t="shared" si="133"/>
        <v>0.51493305870236872</v>
      </c>
      <c r="K1714" s="6">
        <f t="shared" si="134"/>
        <v>100</v>
      </c>
    </row>
    <row r="1715" spans="1:11" x14ac:dyDescent="0.35">
      <c r="A1715" s="45">
        <v>1712</v>
      </c>
      <c r="C1715" s="40" t="s">
        <v>125</v>
      </c>
      <c r="D1715" s="31">
        <v>81</v>
      </c>
      <c r="E1715" s="31">
        <v>165</v>
      </c>
      <c r="F1715" s="31">
        <v>4</v>
      </c>
      <c r="G1715" s="31">
        <f t="shared" si="130"/>
        <v>250</v>
      </c>
      <c r="H1715" s="6">
        <f t="shared" si="131"/>
        <v>32.4</v>
      </c>
      <c r="I1715" s="6">
        <f t="shared" si="132"/>
        <v>66</v>
      </c>
      <c r="J1715" s="6">
        <f t="shared" si="133"/>
        <v>1.6</v>
      </c>
      <c r="K1715" s="6">
        <f t="shared" si="134"/>
        <v>100</v>
      </c>
    </row>
    <row r="1716" spans="1:11" x14ac:dyDescent="0.35">
      <c r="A1716" s="45">
        <v>1713</v>
      </c>
      <c r="C1716" s="40" t="s">
        <v>126</v>
      </c>
      <c r="D1716" s="31">
        <v>31</v>
      </c>
      <c r="E1716" s="31">
        <v>60</v>
      </c>
      <c r="F1716" s="31">
        <v>0</v>
      </c>
      <c r="G1716" s="31">
        <f t="shared" si="130"/>
        <v>91</v>
      </c>
      <c r="H1716" s="6">
        <f t="shared" si="131"/>
        <v>34.065934065934066</v>
      </c>
      <c r="I1716" s="6">
        <f t="shared" si="132"/>
        <v>65.934065934065927</v>
      </c>
      <c r="J1716" s="6">
        <f t="shared" si="133"/>
        <v>0</v>
      </c>
      <c r="K1716" s="6">
        <f t="shared" si="134"/>
        <v>100</v>
      </c>
    </row>
    <row r="1717" spans="1:11" x14ac:dyDescent="0.35">
      <c r="A1717" s="45">
        <v>1714</v>
      </c>
      <c r="C1717" s="40" t="s">
        <v>127</v>
      </c>
      <c r="D1717" s="31">
        <v>19</v>
      </c>
      <c r="E1717" s="31">
        <v>61</v>
      </c>
      <c r="F1717" s="31">
        <v>6</v>
      </c>
      <c r="G1717" s="31">
        <f t="shared" si="130"/>
        <v>86</v>
      </c>
      <c r="H1717" s="6">
        <f t="shared" si="131"/>
        <v>22.093023255813954</v>
      </c>
      <c r="I1717" s="6">
        <f t="shared" si="132"/>
        <v>70.930232558139537</v>
      </c>
      <c r="J1717" s="6">
        <f t="shared" si="133"/>
        <v>6.9767441860465116</v>
      </c>
      <c r="K1717" s="6">
        <f t="shared" si="134"/>
        <v>100</v>
      </c>
    </row>
    <row r="1718" spans="1:11" x14ac:dyDescent="0.35">
      <c r="A1718" s="45">
        <v>1715</v>
      </c>
      <c r="C1718" s="40" t="s">
        <v>128</v>
      </c>
      <c r="D1718" s="31">
        <v>6</v>
      </c>
      <c r="E1718" s="31">
        <v>76</v>
      </c>
      <c r="F1718" s="31">
        <v>0</v>
      </c>
      <c r="G1718" s="31">
        <f t="shared" si="130"/>
        <v>82</v>
      </c>
      <c r="H1718" s="6">
        <f t="shared" si="131"/>
        <v>7.3170731707317067</v>
      </c>
      <c r="I1718" s="6">
        <f t="shared" si="132"/>
        <v>92.682926829268297</v>
      </c>
      <c r="J1718" s="6">
        <f t="shared" si="133"/>
        <v>0</v>
      </c>
      <c r="K1718" s="6">
        <f t="shared" si="134"/>
        <v>100</v>
      </c>
    </row>
    <row r="1719" spans="1:11" x14ac:dyDescent="0.35">
      <c r="A1719" s="45">
        <v>1716</v>
      </c>
      <c r="C1719" s="40" t="s">
        <v>129</v>
      </c>
      <c r="D1719" s="31">
        <v>15</v>
      </c>
      <c r="E1719" s="31">
        <v>8</v>
      </c>
      <c r="F1719" s="31">
        <v>0</v>
      </c>
      <c r="G1719" s="31">
        <f t="shared" si="130"/>
        <v>23</v>
      </c>
      <c r="H1719" s="6">
        <f t="shared" si="131"/>
        <v>65.217391304347828</v>
      </c>
      <c r="I1719" s="6">
        <f t="shared" si="132"/>
        <v>34.782608695652172</v>
      </c>
      <c r="J1719" s="6">
        <f t="shared" si="133"/>
        <v>0</v>
      </c>
      <c r="K1719" s="6">
        <f t="shared" si="134"/>
        <v>100</v>
      </c>
    </row>
    <row r="1720" spans="1:11" x14ac:dyDescent="0.35">
      <c r="A1720" s="45">
        <v>1717</v>
      </c>
      <c r="B1720" s="3" t="s">
        <v>76</v>
      </c>
      <c r="C1720" s="40" t="s">
        <v>1</v>
      </c>
      <c r="D1720" s="31">
        <v>1006</v>
      </c>
      <c r="E1720" s="31">
        <v>117</v>
      </c>
      <c r="F1720" s="31">
        <v>19</v>
      </c>
      <c r="G1720" s="31">
        <f t="shared" si="130"/>
        <v>1142</v>
      </c>
      <c r="H1720" s="6">
        <f t="shared" si="131"/>
        <v>88.091068301225917</v>
      </c>
      <c r="I1720" s="6">
        <f t="shared" si="132"/>
        <v>10.245183887915937</v>
      </c>
      <c r="J1720" s="6">
        <f t="shared" si="133"/>
        <v>1.6637478108581436</v>
      </c>
      <c r="K1720" s="6">
        <f t="shared" si="134"/>
        <v>100</v>
      </c>
    </row>
    <row r="1721" spans="1:11" x14ac:dyDescent="0.35">
      <c r="A1721" s="45">
        <v>1718</v>
      </c>
      <c r="C1721" s="40" t="s">
        <v>116</v>
      </c>
      <c r="D1721" s="31">
        <v>165</v>
      </c>
      <c r="E1721" s="31">
        <v>20</v>
      </c>
      <c r="F1721" s="31">
        <v>0</v>
      </c>
      <c r="G1721" s="31">
        <f t="shared" si="130"/>
        <v>185</v>
      </c>
      <c r="H1721" s="6">
        <f t="shared" si="131"/>
        <v>89.189189189189193</v>
      </c>
      <c r="I1721" s="6">
        <f t="shared" si="132"/>
        <v>10.810810810810811</v>
      </c>
      <c r="J1721" s="6">
        <f t="shared" si="133"/>
        <v>0</v>
      </c>
      <c r="K1721" s="6">
        <f t="shared" si="134"/>
        <v>100</v>
      </c>
    </row>
    <row r="1722" spans="1:11" x14ac:dyDescent="0.35">
      <c r="A1722" s="45">
        <v>1719</v>
      </c>
      <c r="C1722" s="40" t="s">
        <v>117</v>
      </c>
      <c r="D1722" s="31">
        <v>48</v>
      </c>
      <c r="E1722" s="31">
        <v>12</v>
      </c>
      <c r="F1722" s="31">
        <v>0</v>
      </c>
      <c r="G1722" s="31">
        <f t="shared" si="130"/>
        <v>60</v>
      </c>
      <c r="H1722" s="6">
        <f t="shared" si="131"/>
        <v>80</v>
      </c>
      <c r="I1722" s="6">
        <f t="shared" si="132"/>
        <v>20</v>
      </c>
      <c r="J1722" s="6">
        <f t="shared" si="133"/>
        <v>0</v>
      </c>
      <c r="K1722" s="6">
        <f t="shared" si="134"/>
        <v>100</v>
      </c>
    </row>
    <row r="1723" spans="1:11" x14ac:dyDescent="0.35">
      <c r="A1723" s="45">
        <v>1720</v>
      </c>
      <c r="C1723" s="40" t="s">
        <v>118</v>
      </c>
      <c r="D1723" s="31">
        <v>4</v>
      </c>
      <c r="E1723" s="31">
        <v>0</v>
      </c>
      <c r="F1723" s="31">
        <v>0</v>
      </c>
      <c r="G1723" s="31">
        <f t="shared" si="130"/>
        <v>4</v>
      </c>
      <c r="H1723" s="6">
        <f t="shared" si="131"/>
        <v>100</v>
      </c>
      <c r="I1723" s="6">
        <f t="shared" si="132"/>
        <v>0</v>
      </c>
      <c r="J1723" s="6">
        <f t="shared" si="133"/>
        <v>0</v>
      </c>
      <c r="K1723" s="6">
        <f t="shared" si="134"/>
        <v>100</v>
      </c>
    </row>
    <row r="1724" spans="1:11" x14ac:dyDescent="0.35">
      <c r="A1724" s="45">
        <v>1721</v>
      </c>
      <c r="C1724" s="40" t="s">
        <v>108</v>
      </c>
      <c r="D1724" s="31">
        <v>32</v>
      </c>
      <c r="E1724" s="31">
        <v>10</v>
      </c>
      <c r="F1724" s="31">
        <v>0</v>
      </c>
      <c r="G1724" s="31">
        <f t="shared" si="130"/>
        <v>42</v>
      </c>
      <c r="H1724" s="6">
        <f t="shared" si="131"/>
        <v>76.19047619047619</v>
      </c>
      <c r="I1724" s="6">
        <f t="shared" si="132"/>
        <v>23.809523809523807</v>
      </c>
      <c r="J1724" s="6">
        <f t="shared" si="133"/>
        <v>0</v>
      </c>
      <c r="K1724" s="6">
        <f t="shared" si="134"/>
        <v>100</v>
      </c>
    </row>
    <row r="1725" spans="1:11" x14ac:dyDescent="0.35">
      <c r="A1725" s="45">
        <v>1722</v>
      </c>
      <c r="C1725" s="40" t="s">
        <v>119</v>
      </c>
      <c r="D1725" s="31">
        <v>64</v>
      </c>
      <c r="E1725" s="31">
        <v>9</v>
      </c>
      <c r="F1725" s="31">
        <v>3</v>
      </c>
      <c r="G1725" s="31">
        <f t="shared" si="130"/>
        <v>76</v>
      </c>
      <c r="H1725" s="6">
        <f t="shared" si="131"/>
        <v>84.210526315789465</v>
      </c>
      <c r="I1725" s="6">
        <f t="shared" si="132"/>
        <v>11.842105263157894</v>
      </c>
      <c r="J1725" s="6">
        <f t="shared" si="133"/>
        <v>3.9473684210526314</v>
      </c>
      <c r="K1725" s="6">
        <f t="shared" si="134"/>
        <v>100</v>
      </c>
    </row>
    <row r="1726" spans="1:11" x14ac:dyDescent="0.35">
      <c r="A1726" s="45">
        <v>1723</v>
      </c>
      <c r="C1726" s="40" t="s">
        <v>2</v>
      </c>
      <c r="D1726" s="31">
        <v>601</v>
      </c>
      <c r="E1726" s="31">
        <v>51</v>
      </c>
      <c r="F1726" s="31">
        <v>25</v>
      </c>
      <c r="G1726" s="31">
        <f t="shared" si="130"/>
        <v>677</v>
      </c>
      <c r="H1726" s="6">
        <f t="shared" si="131"/>
        <v>88.774002954209749</v>
      </c>
      <c r="I1726" s="6">
        <f t="shared" si="132"/>
        <v>7.5332348596750363</v>
      </c>
      <c r="J1726" s="6">
        <f t="shared" si="133"/>
        <v>3.6927621861152145</v>
      </c>
      <c r="K1726" s="6">
        <f t="shared" si="134"/>
        <v>100</v>
      </c>
    </row>
    <row r="1727" spans="1:11" x14ac:dyDescent="0.35">
      <c r="A1727" s="45">
        <v>1724</v>
      </c>
      <c r="C1727" s="40" t="s">
        <v>109</v>
      </c>
      <c r="D1727" s="31">
        <v>61</v>
      </c>
      <c r="E1727" s="31">
        <v>8</v>
      </c>
      <c r="F1727" s="31">
        <v>8</v>
      </c>
      <c r="G1727" s="31">
        <f t="shared" si="130"/>
        <v>77</v>
      </c>
      <c r="H1727" s="6">
        <f t="shared" si="131"/>
        <v>79.220779220779221</v>
      </c>
      <c r="I1727" s="6">
        <f t="shared" si="132"/>
        <v>10.38961038961039</v>
      </c>
      <c r="J1727" s="6">
        <f t="shared" si="133"/>
        <v>10.38961038961039</v>
      </c>
      <c r="K1727" s="6">
        <f t="shared" si="134"/>
        <v>100</v>
      </c>
    </row>
    <row r="1728" spans="1:11" x14ac:dyDescent="0.35">
      <c r="A1728" s="45">
        <v>1725</v>
      </c>
      <c r="C1728" s="40" t="s">
        <v>99</v>
      </c>
      <c r="D1728" s="31">
        <v>57</v>
      </c>
      <c r="E1728" s="31">
        <v>20</v>
      </c>
      <c r="F1728" s="31">
        <v>3</v>
      </c>
      <c r="G1728" s="31">
        <f t="shared" si="130"/>
        <v>80</v>
      </c>
      <c r="H1728" s="6">
        <f t="shared" si="131"/>
        <v>71.25</v>
      </c>
      <c r="I1728" s="6">
        <f t="shared" si="132"/>
        <v>25</v>
      </c>
      <c r="J1728" s="6">
        <f t="shared" si="133"/>
        <v>3.75</v>
      </c>
      <c r="K1728" s="6">
        <f t="shared" si="134"/>
        <v>100</v>
      </c>
    </row>
    <row r="1729" spans="1:11" x14ac:dyDescent="0.35">
      <c r="A1729" s="45">
        <v>1726</v>
      </c>
      <c r="C1729" s="40" t="s">
        <v>3</v>
      </c>
      <c r="D1729" s="31">
        <v>165</v>
      </c>
      <c r="E1729" s="31">
        <v>15</v>
      </c>
      <c r="F1729" s="31">
        <v>9</v>
      </c>
      <c r="G1729" s="31">
        <f t="shared" si="130"/>
        <v>189</v>
      </c>
      <c r="H1729" s="6">
        <f t="shared" si="131"/>
        <v>87.301587301587304</v>
      </c>
      <c r="I1729" s="6">
        <f t="shared" si="132"/>
        <v>7.9365079365079358</v>
      </c>
      <c r="J1729" s="6">
        <f t="shared" si="133"/>
        <v>4.7619047619047619</v>
      </c>
      <c r="K1729" s="6">
        <f t="shared" si="134"/>
        <v>100</v>
      </c>
    </row>
    <row r="1730" spans="1:11" x14ac:dyDescent="0.35">
      <c r="A1730" s="45">
        <v>1727</v>
      </c>
      <c r="C1730" s="40" t="s">
        <v>4</v>
      </c>
      <c r="D1730" s="31">
        <v>0</v>
      </c>
      <c r="E1730" s="31">
        <v>4</v>
      </c>
      <c r="F1730" s="31">
        <v>0</v>
      </c>
      <c r="G1730" s="31">
        <f t="shared" si="130"/>
        <v>4</v>
      </c>
      <c r="H1730" s="6">
        <f t="shared" si="131"/>
        <v>0</v>
      </c>
      <c r="I1730" s="6">
        <f t="shared" si="132"/>
        <v>100</v>
      </c>
      <c r="J1730" s="6">
        <f t="shared" si="133"/>
        <v>0</v>
      </c>
      <c r="K1730" s="6">
        <f t="shared" si="134"/>
        <v>100</v>
      </c>
    </row>
    <row r="1731" spans="1:11" x14ac:dyDescent="0.35">
      <c r="A1731" s="45">
        <v>1728</v>
      </c>
      <c r="C1731" s="40" t="s">
        <v>110</v>
      </c>
      <c r="D1731" s="31">
        <v>0</v>
      </c>
      <c r="E1731" s="31">
        <v>0</v>
      </c>
      <c r="F1731" s="31">
        <v>0</v>
      </c>
      <c r="G1731" s="31">
        <f t="shared" si="130"/>
        <v>0</v>
      </c>
      <c r="H1731" s="6" t="str">
        <f t="shared" si="131"/>
        <v/>
      </c>
      <c r="I1731" s="6" t="str">
        <f t="shared" si="132"/>
        <v/>
      </c>
      <c r="J1731" s="6" t="str">
        <f t="shared" si="133"/>
        <v/>
      </c>
      <c r="K1731" s="6" t="str">
        <f t="shared" si="134"/>
        <v/>
      </c>
    </row>
    <row r="1732" spans="1:11" x14ac:dyDescent="0.35">
      <c r="A1732" s="45">
        <v>1729</v>
      </c>
      <c r="B1732" s="2"/>
      <c r="C1732" s="40" t="s">
        <v>5</v>
      </c>
      <c r="D1732" s="31">
        <v>42</v>
      </c>
      <c r="E1732" s="31">
        <v>5</v>
      </c>
      <c r="F1732" s="31">
        <v>0</v>
      </c>
      <c r="G1732" s="31">
        <f t="shared" si="130"/>
        <v>47</v>
      </c>
      <c r="H1732" s="6">
        <f t="shared" si="131"/>
        <v>89.361702127659569</v>
      </c>
      <c r="I1732" s="6">
        <f t="shared" si="132"/>
        <v>10.638297872340425</v>
      </c>
      <c r="J1732" s="6">
        <f t="shared" si="133"/>
        <v>0</v>
      </c>
      <c r="K1732" s="6">
        <f t="shared" si="134"/>
        <v>100</v>
      </c>
    </row>
    <row r="1733" spans="1:11" x14ac:dyDescent="0.35">
      <c r="A1733" s="45">
        <v>1730</v>
      </c>
      <c r="C1733" s="40" t="s">
        <v>6</v>
      </c>
      <c r="D1733" s="31">
        <v>17</v>
      </c>
      <c r="E1733" s="31">
        <v>0</v>
      </c>
      <c r="F1733" s="31">
        <v>0</v>
      </c>
      <c r="G1733" s="31">
        <f t="shared" ref="G1733:G1796" si="135">SUM(D1733:F1733)</f>
        <v>17</v>
      </c>
      <c r="H1733" s="6">
        <f t="shared" ref="H1733:H1796" si="136">IF($G1733&gt;0,D1733/$G1733*100,"")</f>
        <v>100</v>
      </c>
      <c r="I1733" s="6">
        <f t="shared" ref="I1733:I1796" si="137">IF($G1733&gt;0,E1733/$G1733*100,"")</f>
        <v>0</v>
      </c>
      <c r="J1733" s="6">
        <f t="shared" ref="J1733:J1796" si="138">IF($G1733&gt;0,F1733/$G1733*100,"")</f>
        <v>0</v>
      </c>
      <c r="K1733" s="6">
        <f t="shared" ref="K1733:K1796" si="139">IF($G1733&gt;0,G1733/$G1733*100,"")</f>
        <v>100</v>
      </c>
    </row>
    <row r="1734" spans="1:11" x14ac:dyDescent="0.35">
      <c r="A1734" s="45">
        <v>1731</v>
      </c>
      <c r="C1734" s="40" t="s">
        <v>120</v>
      </c>
      <c r="D1734" s="31">
        <v>37</v>
      </c>
      <c r="E1734" s="31">
        <v>14</v>
      </c>
      <c r="F1734" s="31">
        <v>0</v>
      </c>
      <c r="G1734" s="31">
        <f t="shared" si="135"/>
        <v>51</v>
      </c>
      <c r="H1734" s="6">
        <f t="shared" si="136"/>
        <v>72.549019607843135</v>
      </c>
      <c r="I1734" s="6">
        <f t="shared" si="137"/>
        <v>27.450980392156865</v>
      </c>
      <c r="J1734" s="6">
        <f t="shared" si="138"/>
        <v>0</v>
      </c>
      <c r="K1734" s="6">
        <f t="shared" si="139"/>
        <v>100</v>
      </c>
    </row>
    <row r="1735" spans="1:11" x14ac:dyDescent="0.35">
      <c r="A1735" s="45">
        <v>1732</v>
      </c>
      <c r="C1735" s="40" t="s">
        <v>121</v>
      </c>
      <c r="D1735" s="31">
        <v>5</v>
      </c>
      <c r="E1735" s="31">
        <v>0</v>
      </c>
      <c r="F1735" s="31">
        <v>0</v>
      </c>
      <c r="G1735" s="31">
        <f t="shared" si="135"/>
        <v>5</v>
      </c>
      <c r="H1735" s="6">
        <f t="shared" si="136"/>
        <v>100</v>
      </c>
      <c r="I1735" s="6">
        <f t="shared" si="137"/>
        <v>0</v>
      </c>
      <c r="J1735" s="6">
        <f t="shared" si="138"/>
        <v>0</v>
      </c>
      <c r="K1735" s="6">
        <f t="shared" si="139"/>
        <v>100</v>
      </c>
    </row>
    <row r="1736" spans="1:11" x14ac:dyDescent="0.35">
      <c r="A1736" s="45">
        <v>1733</v>
      </c>
      <c r="C1736" s="40" t="s">
        <v>122</v>
      </c>
      <c r="D1736" s="31">
        <v>66</v>
      </c>
      <c r="E1736" s="31">
        <v>6</v>
      </c>
      <c r="F1736" s="31">
        <v>0</v>
      </c>
      <c r="G1736" s="31">
        <f t="shared" si="135"/>
        <v>72</v>
      </c>
      <c r="H1736" s="6">
        <f t="shared" si="136"/>
        <v>91.666666666666657</v>
      </c>
      <c r="I1736" s="6">
        <f t="shared" si="137"/>
        <v>8.3333333333333321</v>
      </c>
      <c r="J1736" s="6">
        <f t="shared" si="138"/>
        <v>0</v>
      </c>
      <c r="K1736" s="6">
        <f t="shared" si="139"/>
        <v>100</v>
      </c>
    </row>
    <row r="1737" spans="1:11" x14ac:dyDescent="0.35">
      <c r="A1737" s="45">
        <v>1734</v>
      </c>
      <c r="C1737" s="40" t="s">
        <v>111</v>
      </c>
      <c r="D1737" s="31">
        <v>21</v>
      </c>
      <c r="E1737" s="31">
        <v>3</v>
      </c>
      <c r="F1737" s="31">
        <v>0</v>
      </c>
      <c r="G1737" s="31">
        <f t="shared" si="135"/>
        <v>24</v>
      </c>
      <c r="H1737" s="6">
        <f t="shared" si="136"/>
        <v>87.5</v>
      </c>
      <c r="I1737" s="6">
        <f t="shared" si="137"/>
        <v>12.5</v>
      </c>
      <c r="J1737" s="6">
        <f t="shared" si="138"/>
        <v>0</v>
      </c>
      <c r="K1737" s="6">
        <f t="shared" si="139"/>
        <v>100</v>
      </c>
    </row>
    <row r="1738" spans="1:11" x14ac:dyDescent="0.35">
      <c r="A1738" s="45">
        <v>1735</v>
      </c>
      <c r="C1738" s="40" t="s">
        <v>7</v>
      </c>
      <c r="D1738" s="31">
        <v>29</v>
      </c>
      <c r="E1738" s="31">
        <v>12</v>
      </c>
      <c r="F1738" s="31">
        <v>0</v>
      </c>
      <c r="G1738" s="31">
        <f t="shared" si="135"/>
        <v>41</v>
      </c>
      <c r="H1738" s="6">
        <f t="shared" si="136"/>
        <v>70.731707317073173</v>
      </c>
      <c r="I1738" s="6">
        <f t="shared" si="137"/>
        <v>29.268292682926827</v>
      </c>
      <c r="J1738" s="6">
        <f t="shared" si="138"/>
        <v>0</v>
      </c>
      <c r="K1738" s="6">
        <f t="shared" si="139"/>
        <v>100</v>
      </c>
    </row>
    <row r="1739" spans="1:11" x14ac:dyDescent="0.35">
      <c r="A1739" s="45">
        <v>1736</v>
      </c>
      <c r="C1739" s="40" t="s">
        <v>112</v>
      </c>
      <c r="D1739" s="31">
        <v>209</v>
      </c>
      <c r="E1739" s="31">
        <v>77</v>
      </c>
      <c r="F1739" s="31">
        <v>0</v>
      </c>
      <c r="G1739" s="31">
        <f t="shared" si="135"/>
        <v>286</v>
      </c>
      <c r="H1739" s="6">
        <f t="shared" si="136"/>
        <v>73.076923076923066</v>
      </c>
      <c r="I1739" s="6">
        <f t="shared" si="137"/>
        <v>26.923076923076923</v>
      </c>
      <c r="J1739" s="6">
        <f t="shared" si="138"/>
        <v>0</v>
      </c>
      <c r="K1739" s="6">
        <f t="shared" si="139"/>
        <v>100</v>
      </c>
    </row>
    <row r="1740" spans="1:11" x14ac:dyDescent="0.35">
      <c r="A1740" s="45">
        <v>1737</v>
      </c>
      <c r="C1740" s="40" t="s">
        <v>8</v>
      </c>
      <c r="D1740" s="31">
        <v>80</v>
      </c>
      <c r="E1740" s="31">
        <v>26</v>
      </c>
      <c r="F1740" s="31">
        <v>11</v>
      </c>
      <c r="G1740" s="31">
        <f t="shared" si="135"/>
        <v>117</v>
      </c>
      <c r="H1740" s="6">
        <f t="shared" si="136"/>
        <v>68.376068376068375</v>
      </c>
      <c r="I1740" s="6">
        <f t="shared" si="137"/>
        <v>22.222222222222221</v>
      </c>
      <c r="J1740" s="6">
        <f t="shared" si="138"/>
        <v>9.4017094017094021</v>
      </c>
      <c r="K1740" s="6">
        <f t="shared" si="139"/>
        <v>100</v>
      </c>
    </row>
    <row r="1741" spans="1:11" x14ac:dyDescent="0.35">
      <c r="A1741" s="45">
        <v>1738</v>
      </c>
      <c r="C1741" s="40" t="s">
        <v>9</v>
      </c>
      <c r="D1741" s="31">
        <v>79</v>
      </c>
      <c r="E1741" s="31">
        <v>26</v>
      </c>
      <c r="F1741" s="31">
        <v>5</v>
      </c>
      <c r="G1741" s="31">
        <f t="shared" si="135"/>
        <v>110</v>
      </c>
      <c r="H1741" s="6">
        <f t="shared" si="136"/>
        <v>71.818181818181813</v>
      </c>
      <c r="I1741" s="6">
        <f t="shared" si="137"/>
        <v>23.636363636363637</v>
      </c>
      <c r="J1741" s="6">
        <f t="shared" si="138"/>
        <v>4.5454545454545459</v>
      </c>
      <c r="K1741" s="6">
        <f t="shared" si="139"/>
        <v>100</v>
      </c>
    </row>
    <row r="1742" spans="1:11" x14ac:dyDescent="0.35">
      <c r="A1742" s="45">
        <v>1739</v>
      </c>
      <c r="C1742" s="40" t="s">
        <v>100</v>
      </c>
      <c r="D1742" s="31">
        <v>283</v>
      </c>
      <c r="E1742" s="31">
        <v>65</v>
      </c>
      <c r="F1742" s="31">
        <v>6</v>
      </c>
      <c r="G1742" s="31">
        <f t="shared" si="135"/>
        <v>354</v>
      </c>
      <c r="H1742" s="6">
        <f t="shared" si="136"/>
        <v>79.943502824858754</v>
      </c>
      <c r="I1742" s="6">
        <f t="shared" si="137"/>
        <v>18.361581920903955</v>
      </c>
      <c r="J1742" s="6">
        <f t="shared" si="138"/>
        <v>1.6949152542372881</v>
      </c>
      <c r="K1742" s="6">
        <f t="shared" si="139"/>
        <v>100</v>
      </c>
    </row>
    <row r="1743" spans="1:11" x14ac:dyDescent="0.35">
      <c r="A1743" s="45">
        <v>1740</v>
      </c>
      <c r="C1743" s="40" t="s">
        <v>113</v>
      </c>
      <c r="D1743" s="31">
        <v>3</v>
      </c>
      <c r="E1743" s="31">
        <v>6</v>
      </c>
      <c r="F1743" s="31">
        <v>0</v>
      </c>
      <c r="G1743" s="31">
        <f t="shared" si="135"/>
        <v>9</v>
      </c>
      <c r="H1743" s="6">
        <f t="shared" si="136"/>
        <v>33.333333333333329</v>
      </c>
      <c r="I1743" s="6">
        <f t="shared" si="137"/>
        <v>66.666666666666657</v>
      </c>
      <c r="J1743" s="6">
        <f t="shared" si="138"/>
        <v>0</v>
      </c>
      <c r="K1743" s="6">
        <f t="shared" si="139"/>
        <v>100</v>
      </c>
    </row>
    <row r="1744" spans="1:11" x14ac:dyDescent="0.35">
      <c r="A1744" s="45">
        <v>1741</v>
      </c>
      <c r="C1744" s="40" t="s">
        <v>10</v>
      </c>
      <c r="D1744" s="31">
        <v>270</v>
      </c>
      <c r="E1744" s="31">
        <v>165</v>
      </c>
      <c r="F1744" s="31">
        <v>12</v>
      </c>
      <c r="G1744" s="31">
        <f t="shared" si="135"/>
        <v>447</v>
      </c>
      <c r="H1744" s="6">
        <f t="shared" si="136"/>
        <v>60.402684563758392</v>
      </c>
      <c r="I1744" s="6">
        <f t="shared" si="137"/>
        <v>36.912751677852349</v>
      </c>
      <c r="J1744" s="6">
        <f t="shared" si="138"/>
        <v>2.6845637583892619</v>
      </c>
      <c r="K1744" s="6">
        <f t="shared" si="139"/>
        <v>100</v>
      </c>
    </row>
    <row r="1745" spans="1:11" x14ac:dyDescent="0.35">
      <c r="A1745" s="45">
        <v>1742</v>
      </c>
      <c r="C1745" s="40" t="s">
        <v>123</v>
      </c>
      <c r="D1745" s="31">
        <v>11</v>
      </c>
      <c r="E1745" s="31">
        <v>16</v>
      </c>
      <c r="F1745" s="31">
        <v>0</v>
      </c>
      <c r="G1745" s="31">
        <f t="shared" si="135"/>
        <v>27</v>
      </c>
      <c r="H1745" s="6">
        <f t="shared" si="136"/>
        <v>40.74074074074074</v>
      </c>
      <c r="I1745" s="6">
        <f t="shared" si="137"/>
        <v>59.259259259259252</v>
      </c>
      <c r="J1745" s="6">
        <f t="shared" si="138"/>
        <v>0</v>
      </c>
      <c r="K1745" s="6">
        <f t="shared" si="139"/>
        <v>100</v>
      </c>
    </row>
    <row r="1746" spans="1:11" x14ac:dyDescent="0.35">
      <c r="A1746" s="45">
        <v>1743</v>
      </c>
      <c r="C1746" s="40" t="s">
        <v>11</v>
      </c>
      <c r="D1746" s="31">
        <v>16</v>
      </c>
      <c r="E1746" s="31">
        <v>3</v>
      </c>
      <c r="F1746" s="31">
        <v>0</v>
      </c>
      <c r="G1746" s="31">
        <f t="shared" si="135"/>
        <v>19</v>
      </c>
      <c r="H1746" s="6">
        <f t="shared" si="136"/>
        <v>84.210526315789465</v>
      </c>
      <c r="I1746" s="6">
        <f t="shared" si="137"/>
        <v>15.789473684210526</v>
      </c>
      <c r="J1746" s="6">
        <f t="shared" si="138"/>
        <v>0</v>
      </c>
      <c r="K1746" s="6">
        <f t="shared" si="139"/>
        <v>100</v>
      </c>
    </row>
    <row r="1747" spans="1:11" x14ac:dyDescent="0.35">
      <c r="A1747" s="45">
        <v>1744</v>
      </c>
      <c r="C1747" s="40" t="s">
        <v>124</v>
      </c>
      <c r="D1747" s="31">
        <v>182</v>
      </c>
      <c r="E1747" s="31">
        <v>50</v>
      </c>
      <c r="F1747" s="31">
        <v>6</v>
      </c>
      <c r="G1747" s="31">
        <f t="shared" si="135"/>
        <v>238</v>
      </c>
      <c r="H1747" s="6">
        <f t="shared" si="136"/>
        <v>76.470588235294116</v>
      </c>
      <c r="I1747" s="6">
        <f t="shared" si="137"/>
        <v>21.008403361344538</v>
      </c>
      <c r="J1747" s="6">
        <f t="shared" si="138"/>
        <v>2.5210084033613445</v>
      </c>
      <c r="K1747" s="6">
        <f t="shared" si="139"/>
        <v>100</v>
      </c>
    </row>
    <row r="1748" spans="1:11" x14ac:dyDescent="0.35">
      <c r="A1748" s="45">
        <v>1745</v>
      </c>
      <c r="C1748" s="40" t="s">
        <v>125</v>
      </c>
      <c r="D1748" s="31">
        <v>65</v>
      </c>
      <c r="E1748" s="31">
        <v>37</v>
      </c>
      <c r="F1748" s="31">
        <v>5</v>
      </c>
      <c r="G1748" s="31">
        <f t="shared" si="135"/>
        <v>107</v>
      </c>
      <c r="H1748" s="6">
        <f t="shared" si="136"/>
        <v>60.747663551401864</v>
      </c>
      <c r="I1748" s="6">
        <f t="shared" si="137"/>
        <v>34.579439252336449</v>
      </c>
      <c r="J1748" s="6">
        <f t="shared" si="138"/>
        <v>4.6728971962616823</v>
      </c>
      <c r="K1748" s="6">
        <f t="shared" si="139"/>
        <v>100</v>
      </c>
    </row>
    <row r="1749" spans="1:11" x14ac:dyDescent="0.35">
      <c r="A1749" s="45">
        <v>1746</v>
      </c>
      <c r="C1749" s="40" t="s">
        <v>126</v>
      </c>
      <c r="D1749" s="31">
        <v>31</v>
      </c>
      <c r="E1749" s="31">
        <v>15</v>
      </c>
      <c r="F1749" s="31">
        <v>4</v>
      </c>
      <c r="G1749" s="31">
        <f t="shared" si="135"/>
        <v>50</v>
      </c>
      <c r="H1749" s="6">
        <f t="shared" si="136"/>
        <v>62</v>
      </c>
      <c r="I1749" s="6">
        <f t="shared" si="137"/>
        <v>30</v>
      </c>
      <c r="J1749" s="6">
        <f t="shared" si="138"/>
        <v>8</v>
      </c>
      <c r="K1749" s="6">
        <f t="shared" si="139"/>
        <v>100</v>
      </c>
    </row>
    <row r="1750" spans="1:11" x14ac:dyDescent="0.35">
      <c r="A1750" s="45">
        <v>1747</v>
      </c>
      <c r="C1750" s="40" t="s">
        <v>127</v>
      </c>
      <c r="D1750" s="31">
        <v>13</v>
      </c>
      <c r="E1750" s="31">
        <v>0</v>
      </c>
      <c r="F1750" s="31">
        <v>0</v>
      </c>
      <c r="G1750" s="31">
        <f t="shared" si="135"/>
        <v>13</v>
      </c>
      <c r="H1750" s="6">
        <f t="shared" si="136"/>
        <v>100</v>
      </c>
      <c r="I1750" s="6">
        <f t="shared" si="137"/>
        <v>0</v>
      </c>
      <c r="J1750" s="6">
        <f t="shared" si="138"/>
        <v>0</v>
      </c>
      <c r="K1750" s="6">
        <f t="shared" si="139"/>
        <v>100</v>
      </c>
    </row>
    <row r="1751" spans="1:11" x14ac:dyDescent="0.35">
      <c r="A1751" s="45">
        <v>1748</v>
      </c>
      <c r="C1751" s="40" t="s">
        <v>128</v>
      </c>
      <c r="D1751" s="31">
        <v>0</v>
      </c>
      <c r="E1751" s="31">
        <v>0</v>
      </c>
      <c r="F1751" s="31">
        <v>0</v>
      </c>
      <c r="G1751" s="31">
        <f t="shared" si="135"/>
        <v>0</v>
      </c>
      <c r="H1751" s="6" t="str">
        <f t="shared" si="136"/>
        <v/>
      </c>
      <c r="I1751" s="6" t="str">
        <f t="shared" si="137"/>
        <v/>
      </c>
      <c r="J1751" s="6" t="str">
        <f t="shared" si="138"/>
        <v/>
      </c>
      <c r="K1751" s="6" t="str">
        <f t="shared" si="139"/>
        <v/>
      </c>
    </row>
    <row r="1752" spans="1:11" x14ac:dyDescent="0.35">
      <c r="A1752" s="45">
        <v>1749</v>
      </c>
      <c r="C1752" s="40" t="s">
        <v>129</v>
      </c>
      <c r="D1752" s="31">
        <v>7</v>
      </c>
      <c r="E1752" s="31">
        <v>0</v>
      </c>
      <c r="F1752" s="31">
        <v>0</v>
      </c>
      <c r="G1752" s="31">
        <f t="shared" si="135"/>
        <v>7</v>
      </c>
      <c r="H1752" s="6">
        <f t="shared" si="136"/>
        <v>100</v>
      </c>
      <c r="I1752" s="6">
        <f t="shared" si="137"/>
        <v>0</v>
      </c>
      <c r="J1752" s="6">
        <f t="shared" si="138"/>
        <v>0</v>
      </c>
      <c r="K1752" s="6">
        <f t="shared" si="139"/>
        <v>100</v>
      </c>
    </row>
    <row r="1753" spans="1:11" x14ac:dyDescent="0.35">
      <c r="A1753" s="45">
        <v>1750</v>
      </c>
      <c r="B1753" s="3" t="s">
        <v>77</v>
      </c>
      <c r="C1753" s="40" t="s">
        <v>1</v>
      </c>
      <c r="D1753" s="31">
        <v>25</v>
      </c>
      <c r="E1753" s="31">
        <v>3</v>
      </c>
      <c r="F1753" s="31">
        <v>0</v>
      </c>
      <c r="G1753" s="31">
        <f t="shared" si="135"/>
        <v>28</v>
      </c>
      <c r="H1753" s="6">
        <f t="shared" si="136"/>
        <v>89.285714285714292</v>
      </c>
      <c r="I1753" s="6">
        <f t="shared" si="137"/>
        <v>10.714285714285714</v>
      </c>
      <c r="J1753" s="6">
        <f t="shared" si="138"/>
        <v>0</v>
      </c>
      <c r="K1753" s="6">
        <f t="shared" si="139"/>
        <v>100</v>
      </c>
    </row>
    <row r="1754" spans="1:11" x14ac:dyDescent="0.35">
      <c r="A1754" s="45">
        <v>1751</v>
      </c>
      <c r="C1754" s="40" t="s">
        <v>116</v>
      </c>
      <c r="D1754" s="31">
        <v>11</v>
      </c>
      <c r="E1754" s="31">
        <v>0</v>
      </c>
      <c r="F1754" s="31">
        <v>0</v>
      </c>
      <c r="G1754" s="31">
        <f t="shared" si="135"/>
        <v>11</v>
      </c>
      <c r="H1754" s="6">
        <f t="shared" si="136"/>
        <v>100</v>
      </c>
      <c r="I1754" s="6">
        <f t="shared" si="137"/>
        <v>0</v>
      </c>
      <c r="J1754" s="6">
        <f t="shared" si="138"/>
        <v>0</v>
      </c>
      <c r="K1754" s="6">
        <f t="shared" si="139"/>
        <v>100</v>
      </c>
    </row>
    <row r="1755" spans="1:11" x14ac:dyDescent="0.35">
      <c r="A1755" s="45">
        <v>1752</v>
      </c>
      <c r="C1755" s="40" t="s">
        <v>117</v>
      </c>
      <c r="D1755" s="31">
        <v>0</v>
      </c>
      <c r="E1755" s="31">
        <v>0</v>
      </c>
      <c r="F1755" s="31">
        <v>0</v>
      </c>
      <c r="G1755" s="31">
        <f t="shared" si="135"/>
        <v>0</v>
      </c>
      <c r="H1755" s="6" t="str">
        <f t="shared" si="136"/>
        <v/>
      </c>
      <c r="I1755" s="6" t="str">
        <f t="shared" si="137"/>
        <v/>
      </c>
      <c r="J1755" s="6" t="str">
        <f t="shared" si="138"/>
        <v/>
      </c>
      <c r="K1755" s="6" t="str">
        <f t="shared" si="139"/>
        <v/>
      </c>
    </row>
    <row r="1756" spans="1:11" x14ac:dyDescent="0.35">
      <c r="A1756" s="45">
        <v>1753</v>
      </c>
      <c r="C1756" s="40" t="s">
        <v>118</v>
      </c>
      <c r="D1756" s="31">
        <v>0</v>
      </c>
      <c r="E1756" s="31">
        <v>0</v>
      </c>
      <c r="F1756" s="31">
        <v>0</v>
      </c>
      <c r="G1756" s="31">
        <f t="shared" si="135"/>
        <v>0</v>
      </c>
      <c r="H1756" s="6" t="str">
        <f t="shared" si="136"/>
        <v/>
      </c>
      <c r="I1756" s="6" t="str">
        <f t="shared" si="137"/>
        <v/>
      </c>
      <c r="J1756" s="6" t="str">
        <f t="shared" si="138"/>
        <v/>
      </c>
      <c r="K1756" s="6" t="str">
        <f t="shared" si="139"/>
        <v/>
      </c>
    </row>
    <row r="1757" spans="1:11" x14ac:dyDescent="0.35">
      <c r="A1757" s="45">
        <v>1754</v>
      </c>
      <c r="C1757" s="40" t="s">
        <v>108</v>
      </c>
      <c r="D1757" s="31">
        <v>0</v>
      </c>
      <c r="E1757" s="31">
        <v>0</v>
      </c>
      <c r="F1757" s="31">
        <v>0</v>
      </c>
      <c r="G1757" s="31">
        <f t="shared" si="135"/>
        <v>0</v>
      </c>
      <c r="H1757" s="6" t="str">
        <f t="shared" si="136"/>
        <v/>
      </c>
      <c r="I1757" s="6" t="str">
        <f t="shared" si="137"/>
        <v/>
      </c>
      <c r="J1757" s="6" t="str">
        <f t="shared" si="138"/>
        <v/>
      </c>
      <c r="K1757" s="6" t="str">
        <f t="shared" si="139"/>
        <v/>
      </c>
    </row>
    <row r="1758" spans="1:11" x14ac:dyDescent="0.35">
      <c r="A1758" s="45">
        <v>1755</v>
      </c>
      <c r="C1758" s="40" t="s">
        <v>119</v>
      </c>
      <c r="D1758" s="31">
        <v>0</v>
      </c>
      <c r="E1758" s="31">
        <v>0</v>
      </c>
      <c r="F1758" s="31">
        <v>0</v>
      </c>
      <c r="G1758" s="31">
        <f t="shared" si="135"/>
        <v>0</v>
      </c>
      <c r="H1758" s="6" t="str">
        <f t="shared" si="136"/>
        <v/>
      </c>
      <c r="I1758" s="6" t="str">
        <f t="shared" si="137"/>
        <v/>
      </c>
      <c r="J1758" s="6" t="str">
        <f t="shared" si="138"/>
        <v/>
      </c>
      <c r="K1758" s="6" t="str">
        <f t="shared" si="139"/>
        <v/>
      </c>
    </row>
    <row r="1759" spans="1:11" x14ac:dyDescent="0.35">
      <c r="A1759" s="45">
        <v>1756</v>
      </c>
      <c r="B1759" s="2"/>
      <c r="C1759" s="40" t="s">
        <v>2</v>
      </c>
      <c r="D1759" s="31">
        <v>17</v>
      </c>
      <c r="E1759" s="31">
        <v>5</v>
      </c>
      <c r="F1759" s="31">
        <v>0</v>
      </c>
      <c r="G1759" s="31">
        <f t="shared" si="135"/>
        <v>22</v>
      </c>
      <c r="H1759" s="6">
        <f t="shared" si="136"/>
        <v>77.272727272727266</v>
      </c>
      <c r="I1759" s="6">
        <f t="shared" si="137"/>
        <v>22.727272727272727</v>
      </c>
      <c r="J1759" s="6">
        <f t="shared" si="138"/>
        <v>0</v>
      </c>
      <c r="K1759" s="6">
        <f t="shared" si="139"/>
        <v>100</v>
      </c>
    </row>
    <row r="1760" spans="1:11" x14ac:dyDescent="0.35">
      <c r="A1760" s="45">
        <v>1757</v>
      </c>
      <c r="C1760" s="40" t="s">
        <v>109</v>
      </c>
      <c r="D1760" s="31">
        <v>0</v>
      </c>
      <c r="E1760" s="31">
        <v>0</v>
      </c>
      <c r="F1760" s="31">
        <v>0</v>
      </c>
      <c r="G1760" s="31">
        <f t="shared" si="135"/>
        <v>0</v>
      </c>
      <c r="H1760" s="6" t="str">
        <f t="shared" si="136"/>
        <v/>
      </c>
      <c r="I1760" s="6" t="str">
        <f t="shared" si="137"/>
        <v/>
      </c>
      <c r="J1760" s="6" t="str">
        <f t="shared" si="138"/>
        <v/>
      </c>
      <c r="K1760" s="6" t="str">
        <f t="shared" si="139"/>
        <v/>
      </c>
    </row>
    <row r="1761" spans="1:11" x14ac:dyDescent="0.35">
      <c r="A1761" s="45">
        <v>1758</v>
      </c>
      <c r="C1761" s="40" t="s">
        <v>99</v>
      </c>
      <c r="D1761" s="31">
        <v>5</v>
      </c>
      <c r="E1761" s="31">
        <v>0</v>
      </c>
      <c r="F1761" s="31">
        <v>0</v>
      </c>
      <c r="G1761" s="31">
        <f t="shared" si="135"/>
        <v>5</v>
      </c>
      <c r="H1761" s="6">
        <f t="shared" si="136"/>
        <v>100</v>
      </c>
      <c r="I1761" s="6">
        <f t="shared" si="137"/>
        <v>0</v>
      </c>
      <c r="J1761" s="6">
        <f t="shared" si="138"/>
        <v>0</v>
      </c>
      <c r="K1761" s="6">
        <f t="shared" si="139"/>
        <v>100</v>
      </c>
    </row>
    <row r="1762" spans="1:11" x14ac:dyDescent="0.35">
      <c r="A1762" s="45">
        <v>1759</v>
      </c>
      <c r="C1762" s="40" t="s">
        <v>3</v>
      </c>
      <c r="D1762" s="31">
        <v>5</v>
      </c>
      <c r="E1762" s="31">
        <v>0</v>
      </c>
      <c r="F1762" s="31">
        <v>0</v>
      </c>
      <c r="G1762" s="31">
        <f t="shared" si="135"/>
        <v>5</v>
      </c>
      <c r="H1762" s="6">
        <f t="shared" si="136"/>
        <v>100</v>
      </c>
      <c r="I1762" s="6">
        <f t="shared" si="137"/>
        <v>0</v>
      </c>
      <c r="J1762" s="6">
        <f t="shared" si="138"/>
        <v>0</v>
      </c>
      <c r="K1762" s="6">
        <f t="shared" si="139"/>
        <v>100</v>
      </c>
    </row>
    <row r="1763" spans="1:11" x14ac:dyDescent="0.35">
      <c r="A1763" s="45">
        <v>1760</v>
      </c>
      <c r="C1763" s="40" t="s">
        <v>4</v>
      </c>
      <c r="D1763" s="31">
        <v>0</v>
      </c>
      <c r="E1763" s="31">
        <v>0</v>
      </c>
      <c r="F1763" s="31">
        <v>0</v>
      </c>
      <c r="G1763" s="31">
        <f t="shared" si="135"/>
        <v>0</v>
      </c>
      <c r="H1763" s="6" t="str">
        <f t="shared" si="136"/>
        <v/>
      </c>
      <c r="I1763" s="6" t="str">
        <f t="shared" si="137"/>
        <v/>
      </c>
      <c r="J1763" s="6" t="str">
        <f t="shared" si="138"/>
        <v/>
      </c>
      <c r="K1763" s="6" t="str">
        <f t="shared" si="139"/>
        <v/>
      </c>
    </row>
    <row r="1764" spans="1:11" x14ac:dyDescent="0.35">
      <c r="A1764" s="45">
        <v>1761</v>
      </c>
      <c r="C1764" s="40" t="s">
        <v>110</v>
      </c>
      <c r="D1764" s="31">
        <v>3</v>
      </c>
      <c r="E1764" s="31">
        <v>12</v>
      </c>
      <c r="F1764" s="31">
        <v>0</v>
      </c>
      <c r="G1764" s="31">
        <f t="shared" si="135"/>
        <v>15</v>
      </c>
      <c r="H1764" s="6">
        <f t="shared" si="136"/>
        <v>20</v>
      </c>
      <c r="I1764" s="6">
        <f t="shared" si="137"/>
        <v>80</v>
      </c>
      <c r="J1764" s="6">
        <f t="shared" si="138"/>
        <v>0</v>
      </c>
      <c r="K1764" s="6">
        <f t="shared" si="139"/>
        <v>100</v>
      </c>
    </row>
    <row r="1765" spans="1:11" x14ac:dyDescent="0.35">
      <c r="A1765" s="45">
        <v>1762</v>
      </c>
      <c r="C1765" s="40" t="s">
        <v>5</v>
      </c>
      <c r="D1765" s="31">
        <v>0</v>
      </c>
      <c r="E1765" s="31">
        <v>0</v>
      </c>
      <c r="F1765" s="31">
        <v>0</v>
      </c>
      <c r="G1765" s="31">
        <f t="shared" si="135"/>
        <v>0</v>
      </c>
      <c r="H1765" s="6" t="str">
        <f t="shared" si="136"/>
        <v/>
      </c>
      <c r="I1765" s="6" t="str">
        <f t="shared" si="137"/>
        <v/>
      </c>
      <c r="J1765" s="6" t="str">
        <f t="shared" si="138"/>
        <v/>
      </c>
      <c r="K1765" s="6" t="str">
        <f t="shared" si="139"/>
        <v/>
      </c>
    </row>
    <row r="1766" spans="1:11" x14ac:dyDescent="0.35">
      <c r="A1766" s="45">
        <v>1763</v>
      </c>
      <c r="C1766" s="40" t="s">
        <v>6</v>
      </c>
      <c r="D1766" s="31">
        <v>0</v>
      </c>
      <c r="E1766" s="31">
        <v>0</v>
      </c>
      <c r="F1766" s="31">
        <v>0</v>
      </c>
      <c r="G1766" s="31">
        <f t="shared" si="135"/>
        <v>0</v>
      </c>
      <c r="H1766" s="6" t="str">
        <f t="shared" si="136"/>
        <v/>
      </c>
      <c r="I1766" s="6" t="str">
        <f t="shared" si="137"/>
        <v/>
      </c>
      <c r="J1766" s="6" t="str">
        <f t="shared" si="138"/>
        <v/>
      </c>
      <c r="K1766" s="6" t="str">
        <f t="shared" si="139"/>
        <v/>
      </c>
    </row>
    <row r="1767" spans="1:11" x14ac:dyDescent="0.35">
      <c r="A1767" s="45">
        <v>1764</v>
      </c>
      <c r="C1767" s="40" t="s">
        <v>120</v>
      </c>
      <c r="D1767" s="31">
        <v>0</v>
      </c>
      <c r="E1767" s="31">
        <v>0</v>
      </c>
      <c r="F1767" s="31">
        <v>0</v>
      </c>
      <c r="G1767" s="31">
        <f t="shared" si="135"/>
        <v>0</v>
      </c>
      <c r="H1767" s="6" t="str">
        <f t="shared" si="136"/>
        <v/>
      </c>
      <c r="I1767" s="6" t="str">
        <f t="shared" si="137"/>
        <v/>
      </c>
      <c r="J1767" s="6" t="str">
        <f t="shared" si="138"/>
        <v/>
      </c>
      <c r="K1767" s="6" t="str">
        <f t="shared" si="139"/>
        <v/>
      </c>
    </row>
    <row r="1768" spans="1:11" x14ac:dyDescent="0.35">
      <c r="A1768" s="45">
        <v>1765</v>
      </c>
      <c r="C1768" s="40" t="s">
        <v>121</v>
      </c>
      <c r="D1768" s="31">
        <v>0</v>
      </c>
      <c r="E1768" s="31">
        <v>0</v>
      </c>
      <c r="F1768" s="31">
        <v>0</v>
      </c>
      <c r="G1768" s="31">
        <f t="shared" si="135"/>
        <v>0</v>
      </c>
      <c r="H1768" s="6" t="str">
        <f t="shared" si="136"/>
        <v/>
      </c>
      <c r="I1768" s="6" t="str">
        <f t="shared" si="137"/>
        <v/>
      </c>
      <c r="J1768" s="6" t="str">
        <f t="shared" si="138"/>
        <v/>
      </c>
      <c r="K1768" s="6" t="str">
        <f t="shared" si="139"/>
        <v/>
      </c>
    </row>
    <row r="1769" spans="1:11" x14ac:dyDescent="0.35">
      <c r="A1769" s="45">
        <v>1766</v>
      </c>
      <c r="C1769" s="40" t="s">
        <v>122</v>
      </c>
      <c r="D1769" s="31">
        <v>0</v>
      </c>
      <c r="E1769" s="31">
        <v>0</v>
      </c>
      <c r="F1769" s="31">
        <v>0</v>
      </c>
      <c r="G1769" s="31">
        <f t="shared" si="135"/>
        <v>0</v>
      </c>
      <c r="H1769" s="6" t="str">
        <f t="shared" si="136"/>
        <v/>
      </c>
      <c r="I1769" s="6" t="str">
        <f t="shared" si="137"/>
        <v/>
      </c>
      <c r="J1769" s="6" t="str">
        <f t="shared" si="138"/>
        <v/>
      </c>
      <c r="K1769" s="6" t="str">
        <f t="shared" si="139"/>
        <v/>
      </c>
    </row>
    <row r="1770" spans="1:11" x14ac:dyDescent="0.35">
      <c r="A1770" s="45">
        <v>1767</v>
      </c>
      <c r="C1770" s="40" t="s">
        <v>111</v>
      </c>
      <c r="D1770" s="31">
        <v>0</v>
      </c>
      <c r="E1770" s="31">
        <v>0</v>
      </c>
      <c r="F1770" s="31">
        <v>0</v>
      </c>
      <c r="G1770" s="31">
        <f t="shared" si="135"/>
        <v>0</v>
      </c>
      <c r="H1770" s="6" t="str">
        <f t="shared" si="136"/>
        <v/>
      </c>
      <c r="I1770" s="6" t="str">
        <f t="shared" si="137"/>
        <v/>
      </c>
      <c r="J1770" s="6" t="str">
        <f t="shared" si="138"/>
        <v/>
      </c>
      <c r="K1770" s="6" t="str">
        <f t="shared" si="139"/>
        <v/>
      </c>
    </row>
    <row r="1771" spans="1:11" x14ac:dyDescent="0.35">
      <c r="A1771" s="45">
        <v>1768</v>
      </c>
      <c r="C1771" s="40" t="s">
        <v>7</v>
      </c>
      <c r="D1771" s="31">
        <v>4</v>
      </c>
      <c r="E1771" s="31">
        <v>0</v>
      </c>
      <c r="F1771" s="31">
        <v>0</v>
      </c>
      <c r="G1771" s="31">
        <f t="shared" si="135"/>
        <v>4</v>
      </c>
      <c r="H1771" s="6">
        <f t="shared" si="136"/>
        <v>100</v>
      </c>
      <c r="I1771" s="6">
        <f t="shared" si="137"/>
        <v>0</v>
      </c>
      <c r="J1771" s="6">
        <f t="shared" si="138"/>
        <v>0</v>
      </c>
      <c r="K1771" s="6">
        <f t="shared" si="139"/>
        <v>100</v>
      </c>
    </row>
    <row r="1772" spans="1:11" x14ac:dyDescent="0.35">
      <c r="A1772" s="45">
        <v>1769</v>
      </c>
      <c r="C1772" s="40" t="s">
        <v>112</v>
      </c>
      <c r="D1772" s="31">
        <v>13</v>
      </c>
      <c r="E1772" s="31">
        <v>0</v>
      </c>
      <c r="F1772" s="31">
        <v>0</v>
      </c>
      <c r="G1772" s="31">
        <f t="shared" si="135"/>
        <v>13</v>
      </c>
      <c r="H1772" s="6">
        <f t="shared" si="136"/>
        <v>100</v>
      </c>
      <c r="I1772" s="6">
        <f t="shared" si="137"/>
        <v>0</v>
      </c>
      <c r="J1772" s="6">
        <f t="shared" si="138"/>
        <v>0</v>
      </c>
      <c r="K1772" s="6">
        <f t="shared" si="139"/>
        <v>100</v>
      </c>
    </row>
    <row r="1773" spans="1:11" x14ac:dyDescent="0.35">
      <c r="A1773" s="45">
        <v>1770</v>
      </c>
      <c r="C1773" s="40" t="s">
        <v>8</v>
      </c>
      <c r="D1773" s="31">
        <v>3</v>
      </c>
      <c r="E1773" s="31">
        <v>0</v>
      </c>
      <c r="F1773" s="31">
        <v>0</v>
      </c>
      <c r="G1773" s="31">
        <f t="shared" si="135"/>
        <v>3</v>
      </c>
      <c r="H1773" s="6">
        <f t="shared" si="136"/>
        <v>100</v>
      </c>
      <c r="I1773" s="6">
        <f t="shared" si="137"/>
        <v>0</v>
      </c>
      <c r="J1773" s="6">
        <f t="shared" si="138"/>
        <v>0</v>
      </c>
      <c r="K1773" s="6">
        <f t="shared" si="139"/>
        <v>100</v>
      </c>
    </row>
    <row r="1774" spans="1:11" x14ac:dyDescent="0.35">
      <c r="A1774" s="45">
        <v>1771</v>
      </c>
      <c r="C1774" s="40" t="s">
        <v>9</v>
      </c>
      <c r="D1774" s="31">
        <v>9</v>
      </c>
      <c r="E1774" s="31">
        <v>0</v>
      </c>
      <c r="F1774" s="31">
        <v>0</v>
      </c>
      <c r="G1774" s="31">
        <f t="shared" si="135"/>
        <v>9</v>
      </c>
      <c r="H1774" s="6">
        <f t="shared" si="136"/>
        <v>100</v>
      </c>
      <c r="I1774" s="6">
        <f t="shared" si="137"/>
        <v>0</v>
      </c>
      <c r="J1774" s="6">
        <f t="shared" si="138"/>
        <v>0</v>
      </c>
      <c r="K1774" s="6">
        <f t="shared" si="139"/>
        <v>100</v>
      </c>
    </row>
    <row r="1775" spans="1:11" x14ac:dyDescent="0.35">
      <c r="A1775" s="45">
        <v>1772</v>
      </c>
      <c r="C1775" s="40" t="s">
        <v>100</v>
      </c>
      <c r="D1775" s="31">
        <v>13</v>
      </c>
      <c r="E1775" s="31">
        <v>4</v>
      </c>
      <c r="F1775" s="31">
        <v>0</v>
      </c>
      <c r="G1775" s="31">
        <f t="shared" si="135"/>
        <v>17</v>
      </c>
      <c r="H1775" s="6">
        <f t="shared" si="136"/>
        <v>76.470588235294116</v>
      </c>
      <c r="I1775" s="6">
        <f t="shared" si="137"/>
        <v>23.52941176470588</v>
      </c>
      <c r="J1775" s="6">
        <f t="shared" si="138"/>
        <v>0</v>
      </c>
      <c r="K1775" s="6">
        <f t="shared" si="139"/>
        <v>100</v>
      </c>
    </row>
    <row r="1776" spans="1:11" x14ac:dyDescent="0.35">
      <c r="A1776" s="45">
        <v>1773</v>
      </c>
      <c r="C1776" s="40" t="s">
        <v>113</v>
      </c>
      <c r="D1776" s="31">
        <v>0</v>
      </c>
      <c r="E1776" s="31">
        <v>0</v>
      </c>
      <c r="F1776" s="31">
        <v>0</v>
      </c>
      <c r="G1776" s="31">
        <f t="shared" si="135"/>
        <v>0</v>
      </c>
      <c r="H1776" s="6" t="str">
        <f t="shared" si="136"/>
        <v/>
      </c>
      <c r="I1776" s="6" t="str">
        <f t="shared" si="137"/>
        <v/>
      </c>
      <c r="J1776" s="6" t="str">
        <f t="shared" si="138"/>
        <v/>
      </c>
      <c r="K1776" s="6" t="str">
        <f t="shared" si="139"/>
        <v/>
      </c>
    </row>
    <row r="1777" spans="1:11" x14ac:dyDescent="0.35">
      <c r="A1777" s="45">
        <v>1774</v>
      </c>
      <c r="C1777" s="40" t="s">
        <v>10</v>
      </c>
      <c r="D1777" s="31">
        <v>35</v>
      </c>
      <c r="E1777" s="31">
        <v>23</v>
      </c>
      <c r="F1777" s="31">
        <v>0</v>
      </c>
      <c r="G1777" s="31">
        <f t="shared" si="135"/>
        <v>58</v>
      </c>
      <c r="H1777" s="6">
        <f t="shared" si="136"/>
        <v>60.344827586206897</v>
      </c>
      <c r="I1777" s="6">
        <f t="shared" si="137"/>
        <v>39.655172413793103</v>
      </c>
      <c r="J1777" s="6">
        <f t="shared" si="138"/>
        <v>0</v>
      </c>
      <c r="K1777" s="6">
        <f t="shared" si="139"/>
        <v>100</v>
      </c>
    </row>
    <row r="1778" spans="1:11" x14ac:dyDescent="0.35">
      <c r="A1778" s="45">
        <v>1775</v>
      </c>
      <c r="C1778" s="40" t="s">
        <v>123</v>
      </c>
      <c r="D1778" s="31">
        <v>0</v>
      </c>
      <c r="E1778" s="31">
        <v>0</v>
      </c>
      <c r="F1778" s="31">
        <v>0</v>
      </c>
      <c r="G1778" s="31">
        <f t="shared" si="135"/>
        <v>0</v>
      </c>
      <c r="H1778" s="6" t="str">
        <f t="shared" si="136"/>
        <v/>
      </c>
      <c r="I1778" s="6" t="str">
        <f t="shared" si="137"/>
        <v/>
      </c>
      <c r="J1778" s="6" t="str">
        <f t="shared" si="138"/>
        <v/>
      </c>
      <c r="K1778" s="6" t="str">
        <f t="shared" si="139"/>
        <v/>
      </c>
    </row>
    <row r="1779" spans="1:11" x14ac:dyDescent="0.35">
      <c r="A1779" s="45">
        <v>1776</v>
      </c>
      <c r="C1779" s="40" t="s">
        <v>11</v>
      </c>
      <c r="D1779" s="31">
        <v>0</v>
      </c>
      <c r="E1779" s="31">
        <v>0</v>
      </c>
      <c r="F1779" s="31">
        <v>0</v>
      </c>
      <c r="G1779" s="31">
        <f t="shared" si="135"/>
        <v>0</v>
      </c>
      <c r="H1779" s="6" t="str">
        <f t="shared" si="136"/>
        <v/>
      </c>
      <c r="I1779" s="6" t="str">
        <f t="shared" si="137"/>
        <v/>
      </c>
      <c r="J1779" s="6" t="str">
        <f t="shared" si="138"/>
        <v/>
      </c>
      <c r="K1779" s="6" t="str">
        <f t="shared" si="139"/>
        <v/>
      </c>
    </row>
    <row r="1780" spans="1:11" x14ac:dyDescent="0.35">
      <c r="A1780" s="45">
        <v>1777</v>
      </c>
      <c r="C1780" s="40" t="s">
        <v>124</v>
      </c>
      <c r="D1780" s="31">
        <v>10</v>
      </c>
      <c r="E1780" s="31">
        <v>3</v>
      </c>
      <c r="F1780" s="31">
        <v>3</v>
      </c>
      <c r="G1780" s="31">
        <f t="shared" si="135"/>
        <v>16</v>
      </c>
      <c r="H1780" s="6">
        <f t="shared" si="136"/>
        <v>62.5</v>
      </c>
      <c r="I1780" s="6">
        <f t="shared" si="137"/>
        <v>18.75</v>
      </c>
      <c r="J1780" s="6">
        <f t="shared" si="138"/>
        <v>18.75</v>
      </c>
      <c r="K1780" s="6">
        <f t="shared" si="139"/>
        <v>100</v>
      </c>
    </row>
    <row r="1781" spans="1:11" x14ac:dyDescent="0.35">
      <c r="A1781" s="45">
        <v>1778</v>
      </c>
      <c r="C1781" s="40" t="s">
        <v>125</v>
      </c>
      <c r="D1781" s="31">
        <v>4</v>
      </c>
      <c r="E1781" s="31">
        <v>0</v>
      </c>
      <c r="F1781" s="31">
        <v>0</v>
      </c>
      <c r="G1781" s="31">
        <f t="shared" si="135"/>
        <v>4</v>
      </c>
      <c r="H1781" s="6">
        <f t="shared" si="136"/>
        <v>100</v>
      </c>
      <c r="I1781" s="6">
        <f t="shared" si="137"/>
        <v>0</v>
      </c>
      <c r="J1781" s="6">
        <f t="shared" si="138"/>
        <v>0</v>
      </c>
      <c r="K1781" s="6">
        <f t="shared" si="139"/>
        <v>100</v>
      </c>
    </row>
    <row r="1782" spans="1:11" x14ac:dyDescent="0.35">
      <c r="A1782" s="45">
        <v>1779</v>
      </c>
      <c r="C1782" s="40" t="s">
        <v>126</v>
      </c>
      <c r="D1782" s="31">
        <v>3</v>
      </c>
      <c r="E1782" s="31">
        <v>0</v>
      </c>
      <c r="F1782" s="31">
        <v>0</v>
      </c>
      <c r="G1782" s="31">
        <f t="shared" si="135"/>
        <v>3</v>
      </c>
      <c r="H1782" s="6">
        <f t="shared" si="136"/>
        <v>100</v>
      </c>
      <c r="I1782" s="6">
        <f t="shared" si="137"/>
        <v>0</v>
      </c>
      <c r="J1782" s="6">
        <f t="shared" si="138"/>
        <v>0</v>
      </c>
      <c r="K1782" s="6">
        <f t="shared" si="139"/>
        <v>100</v>
      </c>
    </row>
    <row r="1783" spans="1:11" x14ac:dyDescent="0.35">
      <c r="A1783" s="45">
        <v>1780</v>
      </c>
      <c r="C1783" s="40" t="s">
        <v>127</v>
      </c>
      <c r="D1783" s="31">
        <v>0</v>
      </c>
      <c r="E1783" s="31">
        <v>0</v>
      </c>
      <c r="F1783" s="31">
        <v>0</v>
      </c>
      <c r="G1783" s="31">
        <f t="shared" si="135"/>
        <v>0</v>
      </c>
      <c r="H1783" s="6" t="str">
        <f t="shared" si="136"/>
        <v/>
      </c>
      <c r="I1783" s="6" t="str">
        <f t="shared" si="137"/>
        <v/>
      </c>
      <c r="J1783" s="6" t="str">
        <f t="shared" si="138"/>
        <v/>
      </c>
      <c r="K1783" s="6" t="str">
        <f t="shared" si="139"/>
        <v/>
      </c>
    </row>
    <row r="1784" spans="1:11" x14ac:dyDescent="0.35">
      <c r="A1784" s="45">
        <v>1781</v>
      </c>
      <c r="C1784" s="40" t="s">
        <v>128</v>
      </c>
      <c r="D1784" s="31">
        <v>0</v>
      </c>
      <c r="E1784" s="31">
        <v>0</v>
      </c>
      <c r="F1784" s="31">
        <v>0</v>
      </c>
      <c r="G1784" s="31">
        <f t="shared" si="135"/>
        <v>0</v>
      </c>
      <c r="H1784" s="6" t="str">
        <f t="shared" si="136"/>
        <v/>
      </c>
      <c r="I1784" s="6" t="str">
        <f t="shared" si="137"/>
        <v/>
      </c>
      <c r="J1784" s="6" t="str">
        <f t="shared" si="138"/>
        <v/>
      </c>
      <c r="K1784" s="6" t="str">
        <f t="shared" si="139"/>
        <v/>
      </c>
    </row>
    <row r="1785" spans="1:11" x14ac:dyDescent="0.35">
      <c r="A1785" s="45">
        <v>1782</v>
      </c>
      <c r="C1785" s="40" t="s">
        <v>129</v>
      </c>
      <c r="D1785" s="31">
        <v>0</v>
      </c>
      <c r="E1785" s="31">
        <v>0</v>
      </c>
      <c r="F1785" s="31">
        <v>0</v>
      </c>
      <c r="G1785" s="31">
        <f t="shared" si="135"/>
        <v>0</v>
      </c>
      <c r="H1785" s="6" t="str">
        <f t="shared" si="136"/>
        <v/>
      </c>
      <c r="I1785" s="6" t="str">
        <f t="shared" si="137"/>
        <v/>
      </c>
      <c r="J1785" s="6" t="str">
        <f t="shared" si="138"/>
        <v/>
      </c>
      <c r="K1785" s="6" t="str">
        <f t="shared" si="139"/>
        <v/>
      </c>
    </row>
    <row r="1786" spans="1:11" x14ac:dyDescent="0.35">
      <c r="A1786" s="45">
        <v>1783</v>
      </c>
      <c r="B1786" s="2" t="s">
        <v>78</v>
      </c>
      <c r="C1786" s="40" t="s">
        <v>1</v>
      </c>
      <c r="D1786" s="31">
        <v>6</v>
      </c>
      <c r="E1786" s="31">
        <v>0</v>
      </c>
      <c r="F1786" s="31">
        <v>0</v>
      </c>
      <c r="G1786" s="31">
        <f t="shared" si="135"/>
        <v>6</v>
      </c>
      <c r="H1786" s="6">
        <f t="shared" si="136"/>
        <v>100</v>
      </c>
      <c r="I1786" s="6">
        <f t="shared" si="137"/>
        <v>0</v>
      </c>
      <c r="J1786" s="6">
        <f t="shared" si="138"/>
        <v>0</v>
      </c>
      <c r="K1786" s="6">
        <f t="shared" si="139"/>
        <v>100</v>
      </c>
    </row>
    <row r="1787" spans="1:11" x14ac:dyDescent="0.35">
      <c r="A1787" s="45">
        <v>1784</v>
      </c>
      <c r="C1787" s="40" t="s">
        <v>116</v>
      </c>
      <c r="D1787" s="31">
        <v>4</v>
      </c>
      <c r="E1787" s="31">
        <v>0</v>
      </c>
      <c r="F1787" s="31">
        <v>0</v>
      </c>
      <c r="G1787" s="31">
        <f t="shared" si="135"/>
        <v>4</v>
      </c>
      <c r="H1787" s="6">
        <f t="shared" si="136"/>
        <v>100</v>
      </c>
      <c r="I1787" s="6">
        <f t="shared" si="137"/>
        <v>0</v>
      </c>
      <c r="J1787" s="6">
        <f t="shared" si="138"/>
        <v>0</v>
      </c>
      <c r="K1787" s="6">
        <f t="shared" si="139"/>
        <v>100</v>
      </c>
    </row>
    <row r="1788" spans="1:11" x14ac:dyDescent="0.35">
      <c r="A1788" s="45">
        <v>1785</v>
      </c>
      <c r="C1788" s="40" t="s">
        <v>117</v>
      </c>
      <c r="D1788" s="31">
        <v>0</v>
      </c>
      <c r="E1788" s="31">
        <v>0</v>
      </c>
      <c r="F1788" s="31">
        <v>0</v>
      </c>
      <c r="G1788" s="31">
        <f t="shared" si="135"/>
        <v>0</v>
      </c>
      <c r="H1788" s="6" t="str">
        <f t="shared" si="136"/>
        <v/>
      </c>
      <c r="I1788" s="6" t="str">
        <f t="shared" si="137"/>
        <v/>
      </c>
      <c r="J1788" s="6" t="str">
        <f t="shared" si="138"/>
        <v/>
      </c>
      <c r="K1788" s="6" t="str">
        <f t="shared" si="139"/>
        <v/>
      </c>
    </row>
    <row r="1789" spans="1:11" x14ac:dyDescent="0.35">
      <c r="A1789" s="45">
        <v>1786</v>
      </c>
      <c r="C1789" s="40" t="s">
        <v>118</v>
      </c>
      <c r="D1789" s="31">
        <v>0</v>
      </c>
      <c r="E1789" s="31">
        <v>0</v>
      </c>
      <c r="F1789" s="31">
        <v>0</v>
      </c>
      <c r="G1789" s="31">
        <f t="shared" si="135"/>
        <v>0</v>
      </c>
      <c r="H1789" s="6" t="str">
        <f t="shared" si="136"/>
        <v/>
      </c>
      <c r="I1789" s="6" t="str">
        <f t="shared" si="137"/>
        <v/>
      </c>
      <c r="J1789" s="6" t="str">
        <f t="shared" si="138"/>
        <v/>
      </c>
      <c r="K1789" s="6" t="str">
        <f t="shared" si="139"/>
        <v/>
      </c>
    </row>
    <row r="1790" spans="1:11" x14ac:dyDescent="0.35">
      <c r="A1790" s="45">
        <v>1787</v>
      </c>
      <c r="C1790" s="40" t="s">
        <v>108</v>
      </c>
      <c r="D1790" s="31">
        <v>0</v>
      </c>
      <c r="E1790" s="31">
        <v>0</v>
      </c>
      <c r="F1790" s="31">
        <v>0</v>
      </c>
      <c r="G1790" s="31">
        <f t="shared" si="135"/>
        <v>0</v>
      </c>
      <c r="H1790" s="6" t="str">
        <f t="shared" si="136"/>
        <v/>
      </c>
      <c r="I1790" s="6" t="str">
        <f t="shared" si="137"/>
        <v/>
      </c>
      <c r="J1790" s="6" t="str">
        <f t="shared" si="138"/>
        <v/>
      </c>
      <c r="K1790" s="6" t="str">
        <f t="shared" si="139"/>
        <v/>
      </c>
    </row>
    <row r="1791" spans="1:11" x14ac:dyDescent="0.35">
      <c r="A1791" s="45">
        <v>1788</v>
      </c>
      <c r="C1791" s="40" t="s">
        <v>119</v>
      </c>
      <c r="D1791" s="31">
        <v>0</v>
      </c>
      <c r="E1791" s="31">
        <v>0</v>
      </c>
      <c r="F1791" s="31">
        <v>0</v>
      </c>
      <c r="G1791" s="31">
        <f t="shared" si="135"/>
        <v>0</v>
      </c>
      <c r="H1791" s="6" t="str">
        <f t="shared" si="136"/>
        <v/>
      </c>
      <c r="I1791" s="6" t="str">
        <f t="shared" si="137"/>
        <v/>
      </c>
      <c r="J1791" s="6" t="str">
        <f t="shared" si="138"/>
        <v/>
      </c>
      <c r="K1791" s="6" t="str">
        <f t="shared" si="139"/>
        <v/>
      </c>
    </row>
    <row r="1792" spans="1:11" x14ac:dyDescent="0.35">
      <c r="A1792" s="45">
        <v>1789</v>
      </c>
      <c r="C1792" s="40" t="s">
        <v>2</v>
      </c>
      <c r="D1792" s="31">
        <v>7</v>
      </c>
      <c r="E1792" s="31">
        <v>0</v>
      </c>
      <c r="F1792" s="31">
        <v>0</v>
      </c>
      <c r="G1792" s="31">
        <f t="shared" si="135"/>
        <v>7</v>
      </c>
      <c r="H1792" s="6">
        <f t="shared" si="136"/>
        <v>100</v>
      </c>
      <c r="I1792" s="6">
        <f t="shared" si="137"/>
        <v>0</v>
      </c>
      <c r="J1792" s="6">
        <f t="shared" si="138"/>
        <v>0</v>
      </c>
      <c r="K1792" s="6">
        <f t="shared" si="139"/>
        <v>100</v>
      </c>
    </row>
    <row r="1793" spans="1:11" x14ac:dyDescent="0.35">
      <c r="A1793" s="45">
        <v>1790</v>
      </c>
      <c r="C1793" s="40" t="s">
        <v>109</v>
      </c>
      <c r="D1793" s="31">
        <v>0</v>
      </c>
      <c r="E1793" s="31">
        <v>0</v>
      </c>
      <c r="F1793" s="31">
        <v>0</v>
      </c>
      <c r="G1793" s="31">
        <f t="shared" si="135"/>
        <v>0</v>
      </c>
      <c r="H1793" s="6" t="str">
        <f t="shared" si="136"/>
        <v/>
      </c>
      <c r="I1793" s="6" t="str">
        <f t="shared" si="137"/>
        <v/>
      </c>
      <c r="J1793" s="6" t="str">
        <f t="shared" si="138"/>
        <v/>
      </c>
      <c r="K1793" s="6" t="str">
        <f t="shared" si="139"/>
        <v/>
      </c>
    </row>
    <row r="1794" spans="1:11" x14ac:dyDescent="0.35">
      <c r="A1794" s="45">
        <v>1791</v>
      </c>
      <c r="C1794" s="40" t="s">
        <v>99</v>
      </c>
      <c r="D1794" s="31">
        <v>0</v>
      </c>
      <c r="E1794" s="31">
        <v>0</v>
      </c>
      <c r="F1794" s="31">
        <v>0</v>
      </c>
      <c r="G1794" s="31">
        <f t="shared" si="135"/>
        <v>0</v>
      </c>
      <c r="H1794" s="6" t="str">
        <f t="shared" si="136"/>
        <v/>
      </c>
      <c r="I1794" s="6" t="str">
        <f t="shared" si="137"/>
        <v/>
      </c>
      <c r="J1794" s="6" t="str">
        <f t="shared" si="138"/>
        <v/>
      </c>
      <c r="K1794" s="6" t="str">
        <f t="shared" si="139"/>
        <v/>
      </c>
    </row>
    <row r="1795" spans="1:11" x14ac:dyDescent="0.35">
      <c r="A1795" s="45">
        <v>1792</v>
      </c>
      <c r="C1795" s="40" t="s">
        <v>3</v>
      </c>
      <c r="D1795" s="31">
        <v>0</v>
      </c>
      <c r="E1795" s="31">
        <v>0</v>
      </c>
      <c r="F1795" s="31">
        <v>0</v>
      </c>
      <c r="G1795" s="31">
        <f t="shared" si="135"/>
        <v>0</v>
      </c>
      <c r="H1795" s="6" t="str">
        <f t="shared" si="136"/>
        <v/>
      </c>
      <c r="I1795" s="6" t="str">
        <f t="shared" si="137"/>
        <v/>
      </c>
      <c r="J1795" s="6" t="str">
        <f t="shared" si="138"/>
        <v/>
      </c>
      <c r="K1795" s="6" t="str">
        <f t="shared" si="139"/>
        <v/>
      </c>
    </row>
    <row r="1796" spans="1:11" x14ac:dyDescent="0.35">
      <c r="A1796" s="45">
        <v>1793</v>
      </c>
      <c r="C1796" s="40" t="s">
        <v>4</v>
      </c>
      <c r="D1796" s="31">
        <v>0</v>
      </c>
      <c r="E1796" s="31">
        <v>0</v>
      </c>
      <c r="F1796" s="31">
        <v>0</v>
      </c>
      <c r="G1796" s="31">
        <f t="shared" si="135"/>
        <v>0</v>
      </c>
      <c r="H1796" s="6" t="str">
        <f t="shared" si="136"/>
        <v/>
      </c>
      <c r="I1796" s="6" t="str">
        <f t="shared" si="137"/>
        <v/>
      </c>
      <c r="J1796" s="6" t="str">
        <f t="shared" si="138"/>
        <v/>
      </c>
      <c r="K1796" s="6" t="str">
        <f t="shared" si="139"/>
        <v/>
      </c>
    </row>
    <row r="1797" spans="1:11" x14ac:dyDescent="0.35">
      <c r="A1797" s="45">
        <v>1794</v>
      </c>
      <c r="C1797" s="40" t="s">
        <v>110</v>
      </c>
      <c r="D1797" s="31">
        <v>0</v>
      </c>
      <c r="E1797" s="31">
        <v>0</v>
      </c>
      <c r="F1797" s="31">
        <v>0</v>
      </c>
      <c r="G1797" s="31">
        <f t="shared" ref="G1797:G1860" si="140">SUM(D1797:F1797)</f>
        <v>0</v>
      </c>
      <c r="H1797" s="6" t="str">
        <f t="shared" ref="H1797:H1860" si="141">IF($G1797&gt;0,D1797/$G1797*100,"")</f>
        <v/>
      </c>
      <c r="I1797" s="6" t="str">
        <f t="shared" ref="I1797:I1860" si="142">IF($G1797&gt;0,E1797/$G1797*100,"")</f>
        <v/>
      </c>
      <c r="J1797" s="6" t="str">
        <f t="shared" ref="J1797:J1860" si="143">IF($G1797&gt;0,F1797/$G1797*100,"")</f>
        <v/>
      </c>
      <c r="K1797" s="6" t="str">
        <f t="shared" ref="K1797:K1860" si="144">IF($G1797&gt;0,G1797/$G1797*100,"")</f>
        <v/>
      </c>
    </row>
    <row r="1798" spans="1:11" x14ac:dyDescent="0.35">
      <c r="A1798" s="45">
        <v>1795</v>
      </c>
      <c r="C1798" s="40" t="s">
        <v>5</v>
      </c>
      <c r="D1798" s="31">
        <v>0</v>
      </c>
      <c r="E1798" s="31">
        <v>5</v>
      </c>
      <c r="F1798" s="31">
        <v>0</v>
      </c>
      <c r="G1798" s="31">
        <f t="shared" si="140"/>
        <v>5</v>
      </c>
      <c r="H1798" s="6">
        <f t="shared" si="141"/>
        <v>0</v>
      </c>
      <c r="I1798" s="6">
        <f t="shared" si="142"/>
        <v>100</v>
      </c>
      <c r="J1798" s="6">
        <f t="shared" si="143"/>
        <v>0</v>
      </c>
      <c r="K1798" s="6">
        <f t="shared" si="144"/>
        <v>100</v>
      </c>
    </row>
    <row r="1799" spans="1:11" x14ac:dyDescent="0.35">
      <c r="A1799" s="45">
        <v>1796</v>
      </c>
      <c r="C1799" s="40" t="s">
        <v>6</v>
      </c>
      <c r="D1799" s="31">
        <v>0</v>
      </c>
      <c r="E1799" s="31">
        <v>0</v>
      </c>
      <c r="F1799" s="31">
        <v>0</v>
      </c>
      <c r="G1799" s="31">
        <f t="shared" si="140"/>
        <v>0</v>
      </c>
      <c r="H1799" s="6" t="str">
        <f t="shared" si="141"/>
        <v/>
      </c>
      <c r="I1799" s="6" t="str">
        <f t="shared" si="142"/>
        <v/>
      </c>
      <c r="J1799" s="6" t="str">
        <f t="shared" si="143"/>
        <v/>
      </c>
      <c r="K1799" s="6" t="str">
        <f t="shared" si="144"/>
        <v/>
      </c>
    </row>
    <row r="1800" spans="1:11" x14ac:dyDescent="0.35">
      <c r="A1800" s="45">
        <v>1797</v>
      </c>
      <c r="C1800" s="40" t="s">
        <v>120</v>
      </c>
      <c r="D1800" s="31">
        <v>0</v>
      </c>
      <c r="E1800" s="31">
        <v>0</v>
      </c>
      <c r="F1800" s="31">
        <v>0</v>
      </c>
      <c r="G1800" s="31">
        <f t="shared" si="140"/>
        <v>0</v>
      </c>
      <c r="H1800" s="6" t="str">
        <f t="shared" si="141"/>
        <v/>
      </c>
      <c r="I1800" s="6" t="str">
        <f t="shared" si="142"/>
        <v/>
      </c>
      <c r="J1800" s="6" t="str">
        <f t="shared" si="143"/>
        <v/>
      </c>
      <c r="K1800" s="6" t="str">
        <f t="shared" si="144"/>
        <v/>
      </c>
    </row>
    <row r="1801" spans="1:11" x14ac:dyDescent="0.35">
      <c r="A1801" s="45">
        <v>1798</v>
      </c>
      <c r="C1801" s="40" t="s">
        <v>121</v>
      </c>
      <c r="D1801" s="31">
        <v>0</v>
      </c>
      <c r="E1801" s="31">
        <v>0</v>
      </c>
      <c r="F1801" s="31">
        <v>0</v>
      </c>
      <c r="G1801" s="31">
        <f t="shared" si="140"/>
        <v>0</v>
      </c>
      <c r="H1801" s="6" t="str">
        <f t="shared" si="141"/>
        <v/>
      </c>
      <c r="I1801" s="6" t="str">
        <f t="shared" si="142"/>
        <v/>
      </c>
      <c r="J1801" s="6" t="str">
        <f t="shared" si="143"/>
        <v/>
      </c>
      <c r="K1801" s="6" t="str">
        <f t="shared" si="144"/>
        <v/>
      </c>
    </row>
    <row r="1802" spans="1:11" x14ac:dyDescent="0.35">
      <c r="A1802" s="45">
        <v>1799</v>
      </c>
      <c r="C1802" s="40" t="s">
        <v>122</v>
      </c>
      <c r="D1802" s="31">
        <v>0</v>
      </c>
      <c r="E1802" s="31">
        <v>0</v>
      </c>
      <c r="F1802" s="31">
        <v>0</v>
      </c>
      <c r="G1802" s="31">
        <f t="shared" si="140"/>
        <v>0</v>
      </c>
      <c r="H1802" s="6" t="str">
        <f t="shared" si="141"/>
        <v/>
      </c>
      <c r="I1802" s="6" t="str">
        <f t="shared" si="142"/>
        <v/>
      </c>
      <c r="J1802" s="6" t="str">
        <f t="shared" si="143"/>
        <v/>
      </c>
      <c r="K1802" s="6" t="str">
        <f t="shared" si="144"/>
        <v/>
      </c>
    </row>
    <row r="1803" spans="1:11" x14ac:dyDescent="0.35">
      <c r="A1803" s="45">
        <v>1800</v>
      </c>
      <c r="C1803" s="40" t="s">
        <v>111</v>
      </c>
      <c r="D1803" s="31">
        <v>0</v>
      </c>
      <c r="E1803" s="31">
        <v>0</v>
      </c>
      <c r="F1803" s="31">
        <v>0</v>
      </c>
      <c r="G1803" s="31">
        <f t="shared" si="140"/>
        <v>0</v>
      </c>
      <c r="H1803" s="6" t="str">
        <f t="shared" si="141"/>
        <v/>
      </c>
      <c r="I1803" s="6" t="str">
        <f t="shared" si="142"/>
        <v/>
      </c>
      <c r="J1803" s="6" t="str">
        <f t="shared" si="143"/>
        <v/>
      </c>
      <c r="K1803" s="6" t="str">
        <f t="shared" si="144"/>
        <v/>
      </c>
    </row>
    <row r="1804" spans="1:11" x14ac:dyDescent="0.35">
      <c r="A1804" s="45">
        <v>1801</v>
      </c>
      <c r="C1804" s="40" t="s">
        <v>7</v>
      </c>
      <c r="D1804" s="31">
        <v>0</v>
      </c>
      <c r="E1804" s="31">
        <v>0</v>
      </c>
      <c r="F1804" s="31">
        <v>0</v>
      </c>
      <c r="G1804" s="31">
        <f t="shared" si="140"/>
        <v>0</v>
      </c>
      <c r="H1804" s="6" t="str">
        <f t="shared" si="141"/>
        <v/>
      </c>
      <c r="I1804" s="6" t="str">
        <f t="shared" si="142"/>
        <v/>
      </c>
      <c r="J1804" s="6" t="str">
        <f t="shared" si="143"/>
        <v/>
      </c>
      <c r="K1804" s="6" t="str">
        <f t="shared" si="144"/>
        <v/>
      </c>
    </row>
    <row r="1805" spans="1:11" x14ac:dyDescent="0.35">
      <c r="A1805" s="45">
        <v>1802</v>
      </c>
      <c r="C1805" s="40" t="s">
        <v>112</v>
      </c>
      <c r="D1805" s="31">
        <v>10</v>
      </c>
      <c r="E1805" s="31">
        <v>0</v>
      </c>
      <c r="F1805" s="31">
        <v>0</v>
      </c>
      <c r="G1805" s="31">
        <f t="shared" si="140"/>
        <v>10</v>
      </c>
      <c r="H1805" s="6">
        <f t="shared" si="141"/>
        <v>100</v>
      </c>
      <c r="I1805" s="6">
        <f t="shared" si="142"/>
        <v>0</v>
      </c>
      <c r="J1805" s="6">
        <f t="shared" si="143"/>
        <v>0</v>
      </c>
      <c r="K1805" s="6">
        <f t="shared" si="144"/>
        <v>100</v>
      </c>
    </row>
    <row r="1806" spans="1:11" x14ac:dyDescent="0.35">
      <c r="A1806" s="45">
        <v>1803</v>
      </c>
      <c r="C1806" s="40" t="s">
        <v>8</v>
      </c>
      <c r="D1806" s="31">
        <v>8</v>
      </c>
      <c r="E1806" s="31">
        <v>0</v>
      </c>
      <c r="F1806" s="31">
        <v>0</v>
      </c>
      <c r="G1806" s="31">
        <f t="shared" si="140"/>
        <v>8</v>
      </c>
      <c r="H1806" s="6">
        <f t="shared" si="141"/>
        <v>100</v>
      </c>
      <c r="I1806" s="6">
        <f t="shared" si="142"/>
        <v>0</v>
      </c>
      <c r="J1806" s="6">
        <f t="shared" si="143"/>
        <v>0</v>
      </c>
      <c r="K1806" s="6">
        <f t="shared" si="144"/>
        <v>100</v>
      </c>
    </row>
    <row r="1807" spans="1:11" x14ac:dyDescent="0.35">
      <c r="A1807" s="45">
        <v>1804</v>
      </c>
      <c r="C1807" s="40" t="s">
        <v>9</v>
      </c>
      <c r="D1807" s="31">
        <v>10</v>
      </c>
      <c r="E1807" s="31">
        <v>3</v>
      </c>
      <c r="F1807" s="31">
        <v>0</v>
      </c>
      <c r="G1807" s="31">
        <f t="shared" si="140"/>
        <v>13</v>
      </c>
      <c r="H1807" s="6">
        <f t="shared" si="141"/>
        <v>76.923076923076934</v>
      </c>
      <c r="I1807" s="6">
        <f t="shared" si="142"/>
        <v>23.076923076923077</v>
      </c>
      <c r="J1807" s="6">
        <f t="shared" si="143"/>
        <v>0</v>
      </c>
      <c r="K1807" s="6">
        <f t="shared" si="144"/>
        <v>100</v>
      </c>
    </row>
    <row r="1808" spans="1:11" x14ac:dyDescent="0.35">
      <c r="A1808" s="45">
        <v>1805</v>
      </c>
      <c r="C1808" s="40" t="s">
        <v>100</v>
      </c>
      <c r="D1808" s="31">
        <v>17</v>
      </c>
      <c r="E1808" s="31">
        <v>0</v>
      </c>
      <c r="F1808" s="31">
        <v>0</v>
      </c>
      <c r="G1808" s="31">
        <f t="shared" si="140"/>
        <v>17</v>
      </c>
      <c r="H1808" s="6">
        <f t="shared" si="141"/>
        <v>100</v>
      </c>
      <c r="I1808" s="6">
        <f t="shared" si="142"/>
        <v>0</v>
      </c>
      <c r="J1808" s="6">
        <f t="shared" si="143"/>
        <v>0</v>
      </c>
      <c r="K1808" s="6">
        <f t="shared" si="144"/>
        <v>100</v>
      </c>
    </row>
    <row r="1809" spans="1:11" x14ac:dyDescent="0.35">
      <c r="A1809" s="45">
        <v>1806</v>
      </c>
      <c r="C1809" s="40" t="s">
        <v>113</v>
      </c>
      <c r="D1809" s="31">
        <v>0</v>
      </c>
      <c r="E1809" s="31">
        <v>0</v>
      </c>
      <c r="F1809" s="31">
        <v>0</v>
      </c>
      <c r="G1809" s="31">
        <f t="shared" si="140"/>
        <v>0</v>
      </c>
      <c r="H1809" s="6" t="str">
        <f t="shared" si="141"/>
        <v/>
      </c>
      <c r="I1809" s="6" t="str">
        <f t="shared" si="142"/>
        <v/>
      </c>
      <c r="J1809" s="6" t="str">
        <f t="shared" si="143"/>
        <v/>
      </c>
      <c r="K1809" s="6" t="str">
        <f t="shared" si="144"/>
        <v/>
      </c>
    </row>
    <row r="1810" spans="1:11" x14ac:dyDescent="0.35">
      <c r="A1810" s="45">
        <v>1807</v>
      </c>
      <c r="C1810" s="40" t="s">
        <v>10</v>
      </c>
      <c r="D1810" s="31">
        <v>9</v>
      </c>
      <c r="E1810" s="31">
        <v>13</v>
      </c>
      <c r="F1810" s="31">
        <v>0</v>
      </c>
      <c r="G1810" s="31">
        <f t="shared" si="140"/>
        <v>22</v>
      </c>
      <c r="H1810" s="6">
        <f t="shared" si="141"/>
        <v>40.909090909090914</v>
      </c>
      <c r="I1810" s="6">
        <f t="shared" si="142"/>
        <v>59.090909090909093</v>
      </c>
      <c r="J1810" s="6">
        <f t="shared" si="143"/>
        <v>0</v>
      </c>
      <c r="K1810" s="6">
        <f t="shared" si="144"/>
        <v>100</v>
      </c>
    </row>
    <row r="1811" spans="1:11" x14ac:dyDescent="0.35">
      <c r="A1811" s="45">
        <v>1808</v>
      </c>
      <c r="C1811" s="40" t="s">
        <v>123</v>
      </c>
      <c r="D1811" s="31">
        <v>0</v>
      </c>
      <c r="E1811" s="31">
        <v>0</v>
      </c>
      <c r="F1811" s="31">
        <v>0</v>
      </c>
      <c r="G1811" s="31">
        <f t="shared" si="140"/>
        <v>0</v>
      </c>
      <c r="H1811" s="6" t="str">
        <f t="shared" si="141"/>
        <v/>
      </c>
      <c r="I1811" s="6" t="str">
        <f t="shared" si="142"/>
        <v/>
      </c>
      <c r="J1811" s="6" t="str">
        <f t="shared" si="143"/>
        <v/>
      </c>
      <c r="K1811" s="6" t="str">
        <f t="shared" si="144"/>
        <v/>
      </c>
    </row>
    <row r="1812" spans="1:11" x14ac:dyDescent="0.35">
      <c r="A1812" s="45">
        <v>1809</v>
      </c>
      <c r="C1812" s="40" t="s">
        <v>11</v>
      </c>
      <c r="D1812" s="31">
        <v>0</v>
      </c>
      <c r="E1812" s="31">
        <v>0</v>
      </c>
      <c r="F1812" s="31">
        <v>0</v>
      </c>
      <c r="G1812" s="31">
        <f t="shared" si="140"/>
        <v>0</v>
      </c>
      <c r="H1812" s="6" t="str">
        <f t="shared" si="141"/>
        <v/>
      </c>
      <c r="I1812" s="6" t="str">
        <f t="shared" si="142"/>
        <v/>
      </c>
      <c r="J1812" s="6" t="str">
        <f t="shared" si="143"/>
        <v/>
      </c>
      <c r="K1812" s="6" t="str">
        <f t="shared" si="144"/>
        <v/>
      </c>
    </row>
    <row r="1813" spans="1:11" x14ac:dyDescent="0.35">
      <c r="A1813" s="45">
        <v>1810</v>
      </c>
      <c r="B1813" s="2"/>
      <c r="C1813" s="40" t="s">
        <v>124</v>
      </c>
      <c r="D1813" s="31">
        <v>0</v>
      </c>
      <c r="E1813" s="31">
        <v>8</v>
      </c>
      <c r="F1813" s="31">
        <v>0</v>
      </c>
      <c r="G1813" s="31">
        <f t="shared" si="140"/>
        <v>8</v>
      </c>
      <c r="H1813" s="6">
        <f t="shared" si="141"/>
        <v>0</v>
      </c>
      <c r="I1813" s="6">
        <f t="shared" si="142"/>
        <v>100</v>
      </c>
      <c r="J1813" s="6">
        <f t="shared" si="143"/>
        <v>0</v>
      </c>
      <c r="K1813" s="6">
        <f t="shared" si="144"/>
        <v>100</v>
      </c>
    </row>
    <row r="1814" spans="1:11" x14ac:dyDescent="0.35">
      <c r="A1814" s="45">
        <v>1811</v>
      </c>
      <c r="C1814" s="40" t="s">
        <v>125</v>
      </c>
      <c r="D1814" s="31">
        <v>4</v>
      </c>
      <c r="E1814" s="31">
        <v>0</v>
      </c>
      <c r="F1814" s="31">
        <v>0</v>
      </c>
      <c r="G1814" s="31">
        <f t="shared" si="140"/>
        <v>4</v>
      </c>
      <c r="H1814" s="6">
        <f t="shared" si="141"/>
        <v>100</v>
      </c>
      <c r="I1814" s="6">
        <f t="shared" si="142"/>
        <v>0</v>
      </c>
      <c r="J1814" s="6">
        <f t="shared" si="143"/>
        <v>0</v>
      </c>
      <c r="K1814" s="6">
        <f t="shared" si="144"/>
        <v>100</v>
      </c>
    </row>
    <row r="1815" spans="1:11" x14ac:dyDescent="0.35">
      <c r="A1815" s="45">
        <v>1812</v>
      </c>
      <c r="C1815" s="40" t="s">
        <v>126</v>
      </c>
      <c r="D1815" s="31">
        <v>0</v>
      </c>
      <c r="E1815" s="31">
        <v>0</v>
      </c>
      <c r="F1815" s="31">
        <v>0</v>
      </c>
      <c r="G1815" s="31">
        <f t="shared" si="140"/>
        <v>0</v>
      </c>
      <c r="H1815" s="6" t="str">
        <f t="shared" si="141"/>
        <v/>
      </c>
      <c r="I1815" s="6" t="str">
        <f t="shared" si="142"/>
        <v/>
      </c>
      <c r="J1815" s="6" t="str">
        <f t="shared" si="143"/>
        <v/>
      </c>
      <c r="K1815" s="6" t="str">
        <f t="shared" si="144"/>
        <v/>
      </c>
    </row>
    <row r="1816" spans="1:11" x14ac:dyDescent="0.35">
      <c r="A1816" s="45">
        <v>1813</v>
      </c>
      <c r="C1816" s="40" t="s">
        <v>127</v>
      </c>
      <c r="D1816" s="31">
        <v>0</v>
      </c>
      <c r="E1816" s="31">
        <v>0</v>
      </c>
      <c r="F1816" s="31">
        <v>0</v>
      </c>
      <c r="G1816" s="31">
        <f t="shared" si="140"/>
        <v>0</v>
      </c>
      <c r="H1816" s="6" t="str">
        <f t="shared" si="141"/>
        <v/>
      </c>
      <c r="I1816" s="6" t="str">
        <f t="shared" si="142"/>
        <v/>
      </c>
      <c r="J1816" s="6" t="str">
        <f t="shared" si="143"/>
        <v/>
      </c>
      <c r="K1816" s="6" t="str">
        <f t="shared" si="144"/>
        <v/>
      </c>
    </row>
    <row r="1817" spans="1:11" x14ac:dyDescent="0.35">
      <c r="A1817" s="45">
        <v>1814</v>
      </c>
      <c r="C1817" s="40" t="s">
        <v>128</v>
      </c>
      <c r="D1817" s="31">
        <v>0</v>
      </c>
      <c r="E1817" s="31">
        <v>0</v>
      </c>
      <c r="F1817" s="31">
        <v>0</v>
      </c>
      <c r="G1817" s="31">
        <f t="shared" si="140"/>
        <v>0</v>
      </c>
      <c r="H1817" s="6" t="str">
        <f t="shared" si="141"/>
        <v/>
      </c>
      <c r="I1817" s="6" t="str">
        <f t="shared" si="142"/>
        <v/>
      </c>
      <c r="J1817" s="6" t="str">
        <f t="shared" si="143"/>
        <v/>
      </c>
      <c r="K1817" s="6" t="str">
        <f t="shared" si="144"/>
        <v/>
      </c>
    </row>
    <row r="1818" spans="1:11" x14ac:dyDescent="0.35">
      <c r="A1818" s="45">
        <v>1815</v>
      </c>
      <c r="C1818" s="40" t="s">
        <v>129</v>
      </c>
      <c r="D1818" s="31">
        <v>4</v>
      </c>
      <c r="E1818" s="31">
        <v>0</v>
      </c>
      <c r="F1818" s="31">
        <v>0</v>
      </c>
      <c r="G1818" s="31">
        <f t="shared" si="140"/>
        <v>4</v>
      </c>
      <c r="H1818" s="6">
        <f t="shared" si="141"/>
        <v>100</v>
      </c>
      <c r="I1818" s="6">
        <f t="shared" si="142"/>
        <v>0</v>
      </c>
      <c r="J1818" s="6">
        <f t="shared" si="143"/>
        <v>0</v>
      </c>
      <c r="K1818" s="6">
        <f t="shared" si="144"/>
        <v>100</v>
      </c>
    </row>
    <row r="1819" spans="1:11" x14ac:dyDescent="0.35">
      <c r="A1819" s="45">
        <v>1816</v>
      </c>
      <c r="B1819" s="3" t="s">
        <v>79</v>
      </c>
      <c r="C1819" s="40" t="s">
        <v>1</v>
      </c>
      <c r="D1819" s="31">
        <v>44</v>
      </c>
      <c r="E1819" s="31">
        <v>0</v>
      </c>
      <c r="F1819" s="31">
        <v>0</v>
      </c>
      <c r="G1819" s="31">
        <f t="shared" si="140"/>
        <v>44</v>
      </c>
      <c r="H1819" s="6">
        <f t="shared" si="141"/>
        <v>100</v>
      </c>
      <c r="I1819" s="6">
        <f t="shared" si="142"/>
        <v>0</v>
      </c>
      <c r="J1819" s="6">
        <f t="shared" si="143"/>
        <v>0</v>
      </c>
      <c r="K1819" s="6">
        <f t="shared" si="144"/>
        <v>100</v>
      </c>
    </row>
    <row r="1820" spans="1:11" x14ac:dyDescent="0.35">
      <c r="A1820" s="45">
        <v>1817</v>
      </c>
      <c r="C1820" s="40" t="s">
        <v>116</v>
      </c>
      <c r="D1820" s="31">
        <v>16</v>
      </c>
      <c r="E1820" s="31">
        <v>0</v>
      </c>
      <c r="F1820" s="31">
        <v>0</v>
      </c>
      <c r="G1820" s="31">
        <f t="shared" si="140"/>
        <v>16</v>
      </c>
      <c r="H1820" s="6">
        <f t="shared" si="141"/>
        <v>100</v>
      </c>
      <c r="I1820" s="6">
        <f t="shared" si="142"/>
        <v>0</v>
      </c>
      <c r="J1820" s="6">
        <f t="shared" si="143"/>
        <v>0</v>
      </c>
      <c r="K1820" s="6">
        <f t="shared" si="144"/>
        <v>100</v>
      </c>
    </row>
    <row r="1821" spans="1:11" x14ac:dyDescent="0.35">
      <c r="A1821" s="45">
        <v>1818</v>
      </c>
      <c r="C1821" s="40" t="s">
        <v>117</v>
      </c>
      <c r="D1821" s="31">
        <v>7</v>
      </c>
      <c r="E1821" s="31">
        <v>0</v>
      </c>
      <c r="F1821" s="31">
        <v>0</v>
      </c>
      <c r="G1821" s="31">
        <f t="shared" si="140"/>
        <v>7</v>
      </c>
      <c r="H1821" s="6">
        <f t="shared" si="141"/>
        <v>100</v>
      </c>
      <c r="I1821" s="6">
        <f t="shared" si="142"/>
        <v>0</v>
      </c>
      <c r="J1821" s="6">
        <f t="shared" si="143"/>
        <v>0</v>
      </c>
      <c r="K1821" s="6">
        <f t="shared" si="144"/>
        <v>100</v>
      </c>
    </row>
    <row r="1822" spans="1:11" x14ac:dyDescent="0.35">
      <c r="A1822" s="45">
        <v>1819</v>
      </c>
      <c r="C1822" s="40" t="s">
        <v>118</v>
      </c>
      <c r="D1822" s="31">
        <v>0</v>
      </c>
      <c r="E1822" s="31">
        <v>0</v>
      </c>
      <c r="F1822" s="31">
        <v>0</v>
      </c>
      <c r="G1822" s="31">
        <f t="shared" si="140"/>
        <v>0</v>
      </c>
      <c r="H1822" s="6" t="str">
        <f t="shared" si="141"/>
        <v/>
      </c>
      <c r="I1822" s="6" t="str">
        <f t="shared" si="142"/>
        <v/>
      </c>
      <c r="J1822" s="6" t="str">
        <f t="shared" si="143"/>
        <v/>
      </c>
      <c r="K1822" s="6" t="str">
        <f t="shared" si="144"/>
        <v/>
      </c>
    </row>
    <row r="1823" spans="1:11" x14ac:dyDescent="0.35">
      <c r="A1823" s="45">
        <v>1820</v>
      </c>
      <c r="C1823" s="40" t="s">
        <v>108</v>
      </c>
      <c r="D1823" s="31">
        <v>7</v>
      </c>
      <c r="E1823" s="31">
        <v>0</v>
      </c>
      <c r="F1823" s="31">
        <v>0</v>
      </c>
      <c r="G1823" s="31">
        <f t="shared" si="140"/>
        <v>7</v>
      </c>
      <c r="H1823" s="6">
        <f t="shared" si="141"/>
        <v>100</v>
      </c>
      <c r="I1823" s="6">
        <f t="shared" si="142"/>
        <v>0</v>
      </c>
      <c r="J1823" s="6">
        <f t="shared" si="143"/>
        <v>0</v>
      </c>
      <c r="K1823" s="6">
        <f t="shared" si="144"/>
        <v>100</v>
      </c>
    </row>
    <row r="1824" spans="1:11" x14ac:dyDescent="0.35">
      <c r="A1824" s="45">
        <v>1821</v>
      </c>
      <c r="C1824" s="40" t="s">
        <v>119</v>
      </c>
      <c r="D1824" s="31">
        <v>13</v>
      </c>
      <c r="E1824" s="31">
        <v>0</v>
      </c>
      <c r="F1824" s="31">
        <v>0</v>
      </c>
      <c r="G1824" s="31">
        <f t="shared" si="140"/>
        <v>13</v>
      </c>
      <c r="H1824" s="6">
        <f t="shared" si="141"/>
        <v>100</v>
      </c>
      <c r="I1824" s="6">
        <f t="shared" si="142"/>
        <v>0</v>
      </c>
      <c r="J1824" s="6">
        <f t="shared" si="143"/>
        <v>0</v>
      </c>
      <c r="K1824" s="6">
        <f t="shared" si="144"/>
        <v>100</v>
      </c>
    </row>
    <row r="1825" spans="1:11" x14ac:dyDescent="0.35">
      <c r="A1825" s="45">
        <v>1822</v>
      </c>
      <c r="C1825" s="40" t="s">
        <v>2</v>
      </c>
      <c r="D1825" s="31">
        <v>18</v>
      </c>
      <c r="E1825" s="31">
        <v>4</v>
      </c>
      <c r="F1825" s="31">
        <v>0</v>
      </c>
      <c r="G1825" s="31">
        <f t="shared" si="140"/>
        <v>22</v>
      </c>
      <c r="H1825" s="6">
        <f t="shared" si="141"/>
        <v>81.818181818181827</v>
      </c>
      <c r="I1825" s="6">
        <f t="shared" si="142"/>
        <v>18.181818181818183</v>
      </c>
      <c r="J1825" s="6">
        <f t="shared" si="143"/>
        <v>0</v>
      </c>
      <c r="K1825" s="6">
        <f t="shared" si="144"/>
        <v>100</v>
      </c>
    </row>
    <row r="1826" spans="1:11" x14ac:dyDescent="0.35">
      <c r="A1826" s="45">
        <v>1823</v>
      </c>
      <c r="C1826" s="40" t="s">
        <v>109</v>
      </c>
      <c r="D1826" s="31">
        <v>3</v>
      </c>
      <c r="E1826" s="31">
        <v>0</v>
      </c>
      <c r="F1826" s="31">
        <v>0</v>
      </c>
      <c r="G1826" s="31">
        <f t="shared" si="140"/>
        <v>3</v>
      </c>
      <c r="H1826" s="6">
        <f t="shared" si="141"/>
        <v>100</v>
      </c>
      <c r="I1826" s="6">
        <f t="shared" si="142"/>
        <v>0</v>
      </c>
      <c r="J1826" s="6">
        <f t="shared" si="143"/>
        <v>0</v>
      </c>
      <c r="K1826" s="6">
        <f t="shared" si="144"/>
        <v>100</v>
      </c>
    </row>
    <row r="1827" spans="1:11" x14ac:dyDescent="0.35">
      <c r="A1827" s="45">
        <v>1824</v>
      </c>
      <c r="C1827" s="40" t="s">
        <v>99</v>
      </c>
      <c r="D1827" s="31">
        <v>0</v>
      </c>
      <c r="E1827" s="31">
        <v>0</v>
      </c>
      <c r="F1827" s="31">
        <v>0</v>
      </c>
      <c r="G1827" s="31">
        <f t="shared" si="140"/>
        <v>0</v>
      </c>
      <c r="H1827" s="6" t="str">
        <f t="shared" si="141"/>
        <v/>
      </c>
      <c r="I1827" s="6" t="str">
        <f t="shared" si="142"/>
        <v/>
      </c>
      <c r="J1827" s="6" t="str">
        <f t="shared" si="143"/>
        <v/>
      </c>
      <c r="K1827" s="6" t="str">
        <f t="shared" si="144"/>
        <v/>
      </c>
    </row>
    <row r="1828" spans="1:11" x14ac:dyDescent="0.35">
      <c r="A1828" s="45">
        <v>1825</v>
      </c>
      <c r="C1828" s="40" t="s">
        <v>3</v>
      </c>
      <c r="D1828" s="31">
        <v>5</v>
      </c>
      <c r="E1828" s="31">
        <v>0</v>
      </c>
      <c r="F1828" s="31">
        <v>0</v>
      </c>
      <c r="G1828" s="31">
        <f t="shared" si="140"/>
        <v>5</v>
      </c>
      <c r="H1828" s="6">
        <f t="shared" si="141"/>
        <v>100</v>
      </c>
      <c r="I1828" s="6">
        <f t="shared" si="142"/>
        <v>0</v>
      </c>
      <c r="J1828" s="6">
        <f t="shared" si="143"/>
        <v>0</v>
      </c>
      <c r="K1828" s="6">
        <f t="shared" si="144"/>
        <v>100</v>
      </c>
    </row>
    <row r="1829" spans="1:11" x14ac:dyDescent="0.35">
      <c r="A1829" s="45">
        <v>1826</v>
      </c>
      <c r="C1829" s="40" t="s">
        <v>4</v>
      </c>
      <c r="D1829" s="31">
        <v>0</v>
      </c>
      <c r="E1829" s="31">
        <v>0</v>
      </c>
      <c r="F1829" s="31">
        <v>0</v>
      </c>
      <c r="G1829" s="31">
        <f t="shared" si="140"/>
        <v>0</v>
      </c>
      <c r="H1829" s="6" t="str">
        <f t="shared" si="141"/>
        <v/>
      </c>
      <c r="I1829" s="6" t="str">
        <f t="shared" si="142"/>
        <v/>
      </c>
      <c r="J1829" s="6" t="str">
        <f t="shared" si="143"/>
        <v/>
      </c>
      <c r="K1829" s="6" t="str">
        <f t="shared" si="144"/>
        <v/>
      </c>
    </row>
    <row r="1830" spans="1:11" x14ac:dyDescent="0.35">
      <c r="A1830" s="45">
        <v>1827</v>
      </c>
      <c r="C1830" s="40" t="s">
        <v>110</v>
      </c>
      <c r="D1830" s="31">
        <v>0</v>
      </c>
      <c r="E1830" s="31">
        <v>0</v>
      </c>
      <c r="F1830" s="31">
        <v>0</v>
      </c>
      <c r="G1830" s="31">
        <f t="shared" si="140"/>
        <v>0</v>
      </c>
      <c r="H1830" s="6" t="str">
        <f t="shared" si="141"/>
        <v/>
      </c>
      <c r="I1830" s="6" t="str">
        <f t="shared" si="142"/>
        <v/>
      </c>
      <c r="J1830" s="6" t="str">
        <f t="shared" si="143"/>
        <v/>
      </c>
      <c r="K1830" s="6" t="str">
        <f t="shared" si="144"/>
        <v/>
      </c>
    </row>
    <row r="1831" spans="1:11" x14ac:dyDescent="0.35">
      <c r="A1831" s="45">
        <v>1828</v>
      </c>
      <c r="C1831" s="40" t="s">
        <v>5</v>
      </c>
      <c r="D1831" s="31">
        <v>3</v>
      </c>
      <c r="E1831" s="31">
        <v>0</v>
      </c>
      <c r="F1831" s="31">
        <v>0</v>
      </c>
      <c r="G1831" s="31">
        <f t="shared" si="140"/>
        <v>3</v>
      </c>
      <c r="H1831" s="6">
        <f t="shared" si="141"/>
        <v>100</v>
      </c>
      <c r="I1831" s="6">
        <f t="shared" si="142"/>
        <v>0</v>
      </c>
      <c r="J1831" s="6">
        <f t="shared" si="143"/>
        <v>0</v>
      </c>
      <c r="K1831" s="6">
        <f t="shared" si="144"/>
        <v>100</v>
      </c>
    </row>
    <row r="1832" spans="1:11" x14ac:dyDescent="0.35">
      <c r="A1832" s="45">
        <v>1829</v>
      </c>
      <c r="C1832" s="40" t="s">
        <v>6</v>
      </c>
      <c r="D1832" s="31">
        <v>3</v>
      </c>
      <c r="E1832" s="31">
        <v>0</v>
      </c>
      <c r="F1832" s="31">
        <v>0</v>
      </c>
      <c r="G1832" s="31">
        <f t="shared" si="140"/>
        <v>3</v>
      </c>
      <c r="H1832" s="6">
        <f t="shared" si="141"/>
        <v>100</v>
      </c>
      <c r="I1832" s="6">
        <f t="shared" si="142"/>
        <v>0</v>
      </c>
      <c r="J1832" s="6">
        <f t="shared" si="143"/>
        <v>0</v>
      </c>
      <c r="K1832" s="6">
        <f t="shared" si="144"/>
        <v>100</v>
      </c>
    </row>
    <row r="1833" spans="1:11" x14ac:dyDescent="0.35">
      <c r="A1833" s="45">
        <v>1830</v>
      </c>
      <c r="C1833" s="40" t="s">
        <v>120</v>
      </c>
      <c r="D1833" s="31">
        <v>0</v>
      </c>
      <c r="E1833" s="31">
        <v>0</v>
      </c>
      <c r="F1833" s="31">
        <v>0</v>
      </c>
      <c r="G1833" s="31">
        <f t="shared" si="140"/>
        <v>0</v>
      </c>
      <c r="H1833" s="6" t="str">
        <f t="shared" si="141"/>
        <v/>
      </c>
      <c r="I1833" s="6" t="str">
        <f t="shared" si="142"/>
        <v/>
      </c>
      <c r="J1833" s="6" t="str">
        <f t="shared" si="143"/>
        <v/>
      </c>
      <c r="K1833" s="6" t="str">
        <f t="shared" si="144"/>
        <v/>
      </c>
    </row>
    <row r="1834" spans="1:11" x14ac:dyDescent="0.35">
      <c r="A1834" s="45">
        <v>1831</v>
      </c>
      <c r="C1834" s="40" t="s">
        <v>121</v>
      </c>
      <c r="D1834" s="31">
        <v>0</v>
      </c>
      <c r="E1834" s="31">
        <v>0</v>
      </c>
      <c r="F1834" s="31">
        <v>0</v>
      </c>
      <c r="G1834" s="31">
        <f t="shared" si="140"/>
        <v>0</v>
      </c>
      <c r="H1834" s="6" t="str">
        <f t="shared" si="141"/>
        <v/>
      </c>
      <c r="I1834" s="6" t="str">
        <f t="shared" si="142"/>
        <v/>
      </c>
      <c r="J1834" s="6" t="str">
        <f t="shared" si="143"/>
        <v/>
      </c>
      <c r="K1834" s="6" t="str">
        <f t="shared" si="144"/>
        <v/>
      </c>
    </row>
    <row r="1835" spans="1:11" x14ac:dyDescent="0.35">
      <c r="A1835" s="45">
        <v>1832</v>
      </c>
      <c r="C1835" s="40" t="s">
        <v>122</v>
      </c>
      <c r="D1835" s="31">
        <v>0</v>
      </c>
      <c r="E1835" s="31">
        <v>0</v>
      </c>
      <c r="F1835" s="31">
        <v>0</v>
      </c>
      <c r="G1835" s="31">
        <f t="shared" si="140"/>
        <v>0</v>
      </c>
      <c r="H1835" s="6" t="str">
        <f t="shared" si="141"/>
        <v/>
      </c>
      <c r="I1835" s="6" t="str">
        <f t="shared" si="142"/>
        <v/>
      </c>
      <c r="J1835" s="6" t="str">
        <f t="shared" si="143"/>
        <v/>
      </c>
      <c r="K1835" s="6" t="str">
        <f t="shared" si="144"/>
        <v/>
      </c>
    </row>
    <row r="1836" spans="1:11" x14ac:dyDescent="0.35">
      <c r="A1836" s="45">
        <v>1833</v>
      </c>
      <c r="C1836" s="40" t="s">
        <v>111</v>
      </c>
      <c r="D1836" s="31">
        <v>0</v>
      </c>
      <c r="E1836" s="31">
        <v>0</v>
      </c>
      <c r="F1836" s="31">
        <v>0</v>
      </c>
      <c r="G1836" s="31">
        <f t="shared" si="140"/>
        <v>0</v>
      </c>
      <c r="H1836" s="6" t="str">
        <f t="shared" si="141"/>
        <v/>
      </c>
      <c r="I1836" s="6" t="str">
        <f t="shared" si="142"/>
        <v/>
      </c>
      <c r="J1836" s="6" t="str">
        <f t="shared" si="143"/>
        <v/>
      </c>
      <c r="K1836" s="6" t="str">
        <f t="shared" si="144"/>
        <v/>
      </c>
    </row>
    <row r="1837" spans="1:11" x14ac:dyDescent="0.35">
      <c r="A1837" s="45">
        <v>1834</v>
      </c>
      <c r="C1837" s="40" t="s">
        <v>7</v>
      </c>
      <c r="D1837" s="31">
        <v>3</v>
      </c>
      <c r="E1837" s="31">
        <v>0</v>
      </c>
      <c r="F1837" s="31">
        <v>0</v>
      </c>
      <c r="G1837" s="31">
        <f t="shared" si="140"/>
        <v>3</v>
      </c>
      <c r="H1837" s="6">
        <f t="shared" si="141"/>
        <v>100</v>
      </c>
      <c r="I1837" s="6">
        <f t="shared" si="142"/>
        <v>0</v>
      </c>
      <c r="J1837" s="6">
        <f t="shared" si="143"/>
        <v>0</v>
      </c>
      <c r="K1837" s="6">
        <f t="shared" si="144"/>
        <v>100</v>
      </c>
    </row>
    <row r="1838" spans="1:11" x14ac:dyDescent="0.35">
      <c r="A1838" s="45">
        <v>1835</v>
      </c>
      <c r="C1838" s="40" t="s">
        <v>112</v>
      </c>
      <c r="D1838" s="31">
        <v>17</v>
      </c>
      <c r="E1838" s="31">
        <v>4</v>
      </c>
      <c r="F1838" s="31">
        <v>0</v>
      </c>
      <c r="G1838" s="31">
        <f t="shared" si="140"/>
        <v>21</v>
      </c>
      <c r="H1838" s="6">
        <f t="shared" si="141"/>
        <v>80.952380952380949</v>
      </c>
      <c r="I1838" s="6">
        <f t="shared" si="142"/>
        <v>19.047619047619047</v>
      </c>
      <c r="J1838" s="6">
        <f t="shared" si="143"/>
        <v>0</v>
      </c>
      <c r="K1838" s="6">
        <f t="shared" si="144"/>
        <v>100</v>
      </c>
    </row>
    <row r="1839" spans="1:11" x14ac:dyDescent="0.35">
      <c r="A1839" s="45">
        <v>1836</v>
      </c>
      <c r="C1839" s="40" t="s">
        <v>8</v>
      </c>
      <c r="D1839" s="31">
        <v>8</v>
      </c>
      <c r="E1839" s="31">
        <v>5</v>
      </c>
      <c r="F1839" s="31">
        <v>0</v>
      </c>
      <c r="G1839" s="31">
        <f t="shared" si="140"/>
        <v>13</v>
      </c>
      <c r="H1839" s="6">
        <f t="shared" si="141"/>
        <v>61.53846153846154</v>
      </c>
      <c r="I1839" s="6">
        <f t="shared" si="142"/>
        <v>38.461538461538467</v>
      </c>
      <c r="J1839" s="6">
        <f t="shared" si="143"/>
        <v>0</v>
      </c>
      <c r="K1839" s="6">
        <f t="shared" si="144"/>
        <v>100</v>
      </c>
    </row>
    <row r="1840" spans="1:11" x14ac:dyDescent="0.35">
      <c r="A1840" s="45">
        <v>1837</v>
      </c>
      <c r="B1840" s="2"/>
      <c r="C1840" s="40" t="s">
        <v>9</v>
      </c>
      <c r="D1840" s="31">
        <v>3</v>
      </c>
      <c r="E1840" s="31">
        <v>6</v>
      </c>
      <c r="F1840" s="31">
        <v>0</v>
      </c>
      <c r="G1840" s="31">
        <f t="shared" si="140"/>
        <v>9</v>
      </c>
      <c r="H1840" s="6">
        <f t="shared" si="141"/>
        <v>33.333333333333329</v>
      </c>
      <c r="I1840" s="6">
        <f t="shared" si="142"/>
        <v>66.666666666666657</v>
      </c>
      <c r="J1840" s="6">
        <f t="shared" si="143"/>
        <v>0</v>
      </c>
      <c r="K1840" s="6">
        <f t="shared" si="144"/>
        <v>100</v>
      </c>
    </row>
    <row r="1841" spans="1:11" x14ac:dyDescent="0.35">
      <c r="A1841" s="45">
        <v>1838</v>
      </c>
      <c r="C1841" s="40" t="s">
        <v>100</v>
      </c>
      <c r="D1841" s="31">
        <v>10</v>
      </c>
      <c r="E1841" s="31">
        <v>4</v>
      </c>
      <c r="F1841" s="31">
        <v>0</v>
      </c>
      <c r="G1841" s="31">
        <f t="shared" si="140"/>
        <v>14</v>
      </c>
      <c r="H1841" s="6">
        <f t="shared" si="141"/>
        <v>71.428571428571431</v>
      </c>
      <c r="I1841" s="6">
        <f t="shared" si="142"/>
        <v>28.571428571428569</v>
      </c>
      <c r="J1841" s="6">
        <f t="shared" si="143"/>
        <v>0</v>
      </c>
      <c r="K1841" s="6">
        <f t="shared" si="144"/>
        <v>100</v>
      </c>
    </row>
    <row r="1842" spans="1:11" x14ac:dyDescent="0.35">
      <c r="A1842" s="45">
        <v>1839</v>
      </c>
      <c r="C1842" s="40" t="s">
        <v>113</v>
      </c>
      <c r="D1842" s="31">
        <v>0</v>
      </c>
      <c r="E1842" s="31">
        <v>0</v>
      </c>
      <c r="F1842" s="31">
        <v>0</v>
      </c>
      <c r="G1842" s="31">
        <f t="shared" si="140"/>
        <v>0</v>
      </c>
      <c r="H1842" s="6" t="str">
        <f t="shared" si="141"/>
        <v/>
      </c>
      <c r="I1842" s="6" t="str">
        <f t="shared" si="142"/>
        <v/>
      </c>
      <c r="J1842" s="6" t="str">
        <f t="shared" si="143"/>
        <v/>
      </c>
      <c r="K1842" s="6" t="str">
        <f t="shared" si="144"/>
        <v/>
      </c>
    </row>
    <row r="1843" spans="1:11" x14ac:dyDescent="0.35">
      <c r="A1843" s="45">
        <v>1840</v>
      </c>
      <c r="C1843" s="40" t="s">
        <v>10</v>
      </c>
      <c r="D1843" s="31">
        <v>46</v>
      </c>
      <c r="E1843" s="31">
        <v>17</v>
      </c>
      <c r="F1843" s="31">
        <v>0</v>
      </c>
      <c r="G1843" s="31">
        <f t="shared" si="140"/>
        <v>63</v>
      </c>
      <c r="H1843" s="6">
        <f t="shared" si="141"/>
        <v>73.015873015873012</v>
      </c>
      <c r="I1843" s="6">
        <f t="shared" si="142"/>
        <v>26.984126984126984</v>
      </c>
      <c r="J1843" s="6">
        <f t="shared" si="143"/>
        <v>0</v>
      </c>
      <c r="K1843" s="6">
        <f t="shared" si="144"/>
        <v>100</v>
      </c>
    </row>
    <row r="1844" spans="1:11" x14ac:dyDescent="0.35">
      <c r="A1844" s="45">
        <v>1841</v>
      </c>
      <c r="C1844" s="40" t="s">
        <v>123</v>
      </c>
      <c r="D1844" s="31">
        <v>0</v>
      </c>
      <c r="E1844" s="31">
        <v>4</v>
      </c>
      <c r="F1844" s="31">
        <v>0</v>
      </c>
      <c r="G1844" s="31">
        <f t="shared" si="140"/>
        <v>4</v>
      </c>
      <c r="H1844" s="6">
        <f t="shared" si="141"/>
        <v>0</v>
      </c>
      <c r="I1844" s="6">
        <f t="shared" si="142"/>
        <v>100</v>
      </c>
      <c r="J1844" s="6">
        <f t="shared" si="143"/>
        <v>0</v>
      </c>
      <c r="K1844" s="6">
        <f t="shared" si="144"/>
        <v>100</v>
      </c>
    </row>
    <row r="1845" spans="1:11" x14ac:dyDescent="0.35">
      <c r="A1845" s="45">
        <v>1842</v>
      </c>
      <c r="C1845" s="40" t="s">
        <v>11</v>
      </c>
      <c r="D1845" s="31">
        <v>0</v>
      </c>
      <c r="E1845" s="31">
        <v>0</v>
      </c>
      <c r="F1845" s="31">
        <v>0</v>
      </c>
      <c r="G1845" s="31">
        <f t="shared" si="140"/>
        <v>0</v>
      </c>
      <c r="H1845" s="6" t="str">
        <f t="shared" si="141"/>
        <v/>
      </c>
      <c r="I1845" s="6" t="str">
        <f t="shared" si="142"/>
        <v/>
      </c>
      <c r="J1845" s="6" t="str">
        <f t="shared" si="143"/>
        <v/>
      </c>
      <c r="K1845" s="6" t="str">
        <f t="shared" si="144"/>
        <v/>
      </c>
    </row>
    <row r="1846" spans="1:11" x14ac:dyDescent="0.35">
      <c r="A1846" s="45">
        <v>1843</v>
      </c>
      <c r="C1846" s="40" t="s">
        <v>124</v>
      </c>
      <c r="D1846" s="31">
        <v>8</v>
      </c>
      <c r="E1846" s="31">
        <v>11</v>
      </c>
      <c r="F1846" s="31">
        <v>3</v>
      </c>
      <c r="G1846" s="31">
        <f t="shared" si="140"/>
        <v>22</v>
      </c>
      <c r="H1846" s="6">
        <f t="shared" si="141"/>
        <v>36.363636363636367</v>
      </c>
      <c r="I1846" s="6">
        <f t="shared" si="142"/>
        <v>50</v>
      </c>
      <c r="J1846" s="6">
        <f t="shared" si="143"/>
        <v>13.636363636363635</v>
      </c>
      <c r="K1846" s="6">
        <f t="shared" si="144"/>
        <v>100</v>
      </c>
    </row>
    <row r="1847" spans="1:11" x14ac:dyDescent="0.35">
      <c r="A1847" s="45">
        <v>1844</v>
      </c>
      <c r="C1847" s="40" t="s">
        <v>125</v>
      </c>
      <c r="D1847" s="31">
        <v>0</v>
      </c>
      <c r="E1847" s="31">
        <v>0</v>
      </c>
      <c r="F1847" s="31">
        <v>0</v>
      </c>
      <c r="G1847" s="31">
        <f t="shared" si="140"/>
        <v>0</v>
      </c>
      <c r="H1847" s="6" t="str">
        <f t="shared" si="141"/>
        <v/>
      </c>
      <c r="I1847" s="6" t="str">
        <f t="shared" si="142"/>
        <v/>
      </c>
      <c r="J1847" s="6" t="str">
        <f t="shared" si="143"/>
        <v/>
      </c>
      <c r="K1847" s="6" t="str">
        <f t="shared" si="144"/>
        <v/>
      </c>
    </row>
    <row r="1848" spans="1:11" x14ac:dyDescent="0.35">
      <c r="A1848" s="45">
        <v>1845</v>
      </c>
      <c r="C1848" s="40" t="s">
        <v>126</v>
      </c>
      <c r="D1848" s="31">
        <v>3</v>
      </c>
      <c r="E1848" s="31">
        <v>0</v>
      </c>
      <c r="F1848" s="31">
        <v>0</v>
      </c>
      <c r="G1848" s="31">
        <f t="shared" si="140"/>
        <v>3</v>
      </c>
      <c r="H1848" s="6">
        <f t="shared" si="141"/>
        <v>100</v>
      </c>
      <c r="I1848" s="6">
        <f t="shared" si="142"/>
        <v>0</v>
      </c>
      <c r="J1848" s="6">
        <f t="shared" si="143"/>
        <v>0</v>
      </c>
      <c r="K1848" s="6">
        <f t="shared" si="144"/>
        <v>100</v>
      </c>
    </row>
    <row r="1849" spans="1:11" x14ac:dyDescent="0.35">
      <c r="A1849" s="45">
        <v>1846</v>
      </c>
      <c r="C1849" s="40" t="s">
        <v>127</v>
      </c>
      <c r="D1849" s="31">
        <v>3</v>
      </c>
      <c r="E1849" s="31">
        <v>0</v>
      </c>
      <c r="F1849" s="31">
        <v>0</v>
      </c>
      <c r="G1849" s="31">
        <f t="shared" si="140"/>
        <v>3</v>
      </c>
      <c r="H1849" s="6">
        <f t="shared" si="141"/>
        <v>100</v>
      </c>
      <c r="I1849" s="6">
        <f t="shared" si="142"/>
        <v>0</v>
      </c>
      <c r="J1849" s="6">
        <f t="shared" si="143"/>
        <v>0</v>
      </c>
      <c r="K1849" s="6">
        <f t="shared" si="144"/>
        <v>100</v>
      </c>
    </row>
    <row r="1850" spans="1:11" x14ac:dyDescent="0.35">
      <c r="A1850" s="45">
        <v>1847</v>
      </c>
      <c r="C1850" s="40" t="s">
        <v>128</v>
      </c>
      <c r="D1850" s="31">
        <v>0</v>
      </c>
      <c r="E1850" s="31">
        <v>0</v>
      </c>
      <c r="F1850" s="31">
        <v>0</v>
      </c>
      <c r="G1850" s="31">
        <f t="shared" si="140"/>
        <v>0</v>
      </c>
      <c r="H1850" s="6" t="str">
        <f t="shared" si="141"/>
        <v/>
      </c>
      <c r="I1850" s="6" t="str">
        <f t="shared" si="142"/>
        <v/>
      </c>
      <c r="J1850" s="6" t="str">
        <f t="shared" si="143"/>
        <v/>
      </c>
      <c r="K1850" s="6" t="str">
        <f t="shared" si="144"/>
        <v/>
      </c>
    </row>
    <row r="1851" spans="1:11" x14ac:dyDescent="0.35">
      <c r="A1851" s="45">
        <v>1848</v>
      </c>
      <c r="C1851" s="40" t="s">
        <v>129</v>
      </c>
      <c r="D1851" s="31">
        <v>0</v>
      </c>
      <c r="E1851" s="31">
        <v>0</v>
      </c>
      <c r="F1851" s="31">
        <v>0</v>
      </c>
      <c r="G1851" s="31">
        <f t="shared" si="140"/>
        <v>0</v>
      </c>
      <c r="H1851" s="6" t="str">
        <f t="shared" si="141"/>
        <v/>
      </c>
      <c r="I1851" s="6" t="str">
        <f t="shared" si="142"/>
        <v/>
      </c>
      <c r="J1851" s="6" t="str">
        <f t="shared" si="143"/>
        <v/>
      </c>
      <c r="K1851" s="6" t="str">
        <f t="shared" si="144"/>
        <v/>
      </c>
    </row>
    <row r="1852" spans="1:11" x14ac:dyDescent="0.35">
      <c r="A1852" s="45">
        <v>1849</v>
      </c>
      <c r="B1852" s="3" t="s">
        <v>80</v>
      </c>
      <c r="C1852" s="40" t="s">
        <v>1</v>
      </c>
      <c r="D1852" s="31">
        <v>541</v>
      </c>
      <c r="E1852" s="31">
        <v>12</v>
      </c>
      <c r="F1852" s="31">
        <v>0</v>
      </c>
      <c r="G1852" s="31">
        <f t="shared" si="140"/>
        <v>553</v>
      </c>
      <c r="H1852" s="6">
        <f t="shared" si="141"/>
        <v>97.830018083182637</v>
      </c>
      <c r="I1852" s="6">
        <f t="shared" si="142"/>
        <v>2.1699819168173597</v>
      </c>
      <c r="J1852" s="6">
        <f t="shared" si="143"/>
        <v>0</v>
      </c>
      <c r="K1852" s="6">
        <f t="shared" si="144"/>
        <v>100</v>
      </c>
    </row>
    <row r="1853" spans="1:11" x14ac:dyDescent="0.35">
      <c r="A1853" s="45">
        <v>1850</v>
      </c>
      <c r="C1853" s="40" t="s">
        <v>116</v>
      </c>
      <c r="D1853" s="31">
        <v>90</v>
      </c>
      <c r="E1853" s="31">
        <v>0</v>
      </c>
      <c r="F1853" s="31">
        <v>3</v>
      </c>
      <c r="G1853" s="31">
        <f t="shared" si="140"/>
        <v>93</v>
      </c>
      <c r="H1853" s="6">
        <f t="shared" si="141"/>
        <v>96.774193548387103</v>
      </c>
      <c r="I1853" s="6">
        <f t="shared" si="142"/>
        <v>0</v>
      </c>
      <c r="J1853" s="6">
        <f t="shared" si="143"/>
        <v>3.225806451612903</v>
      </c>
      <c r="K1853" s="6">
        <f t="shared" si="144"/>
        <v>100</v>
      </c>
    </row>
    <row r="1854" spans="1:11" x14ac:dyDescent="0.35">
      <c r="A1854" s="45">
        <v>1851</v>
      </c>
      <c r="C1854" s="40" t="s">
        <v>117</v>
      </c>
      <c r="D1854" s="31">
        <v>19</v>
      </c>
      <c r="E1854" s="31">
        <v>0</v>
      </c>
      <c r="F1854" s="31">
        <v>0</v>
      </c>
      <c r="G1854" s="31">
        <f t="shared" si="140"/>
        <v>19</v>
      </c>
      <c r="H1854" s="6">
        <f t="shared" si="141"/>
        <v>100</v>
      </c>
      <c r="I1854" s="6">
        <f t="shared" si="142"/>
        <v>0</v>
      </c>
      <c r="J1854" s="6">
        <f t="shared" si="143"/>
        <v>0</v>
      </c>
      <c r="K1854" s="6">
        <f t="shared" si="144"/>
        <v>100</v>
      </c>
    </row>
    <row r="1855" spans="1:11" x14ac:dyDescent="0.35">
      <c r="A1855" s="45">
        <v>1852</v>
      </c>
      <c r="C1855" s="40" t="s">
        <v>118</v>
      </c>
      <c r="D1855" s="31">
        <v>4</v>
      </c>
      <c r="E1855" s="31">
        <v>0</v>
      </c>
      <c r="F1855" s="31">
        <v>0</v>
      </c>
      <c r="G1855" s="31">
        <f t="shared" si="140"/>
        <v>4</v>
      </c>
      <c r="H1855" s="6">
        <f t="shared" si="141"/>
        <v>100</v>
      </c>
      <c r="I1855" s="6">
        <f t="shared" si="142"/>
        <v>0</v>
      </c>
      <c r="J1855" s="6">
        <f t="shared" si="143"/>
        <v>0</v>
      </c>
      <c r="K1855" s="6">
        <f t="shared" si="144"/>
        <v>100</v>
      </c>
    </row>
    <row r="1856" spans="1:11" x14ac:dyDescent="0.35">
      <c r="A1856" s="45">
        <v>1853</v>
      </c>
      <c r="C1856" s="40" t="s">
        <v>108</v>
      </c>
      <c r="D1856" s="31">
        <v>15</v>
      </c>
      <c r="E1856" s="31">
        <v>0</v>
      </c>
      <c r="F1856" s="31">
        <v>4</v>
      </c>
      <c r="G1856" s="31">
        <f t="shared" si="140"/>
        <v>19</v>
      </c>
      <c r="H1856" s="6">
        <f t="shared" si="141"/>
        <v>78.94736842105263</v>
      </c>
      <c r="I1856" s="6">
        <f t="shared" si="142"/>
        <v>0</v>
      </c>
      <c r="J1856" s="6">
        <f t="shared" si="143"/>
        <v>21.052631578947366</v>
      </c>
      <c r="K1856" s="6">
        <f t="shared" si="144"/>
        <v>100</v>
      </c>
    </row>
    <row r="1857" spans="1:11" x14ac:dyDescent="0.35">
      <c r="A1857" s="45">
        <v>1854</v>
      </c>
      <c r="C1857" s="40" t="s">
        <v>119</v>
      </c>
      <c r="D1857" s="31">
        <v>117</v>
      </c>
      <c r="E1857" s="31">
        <v>4</v>
      </c>
      <c r="F1857" s="31">
        <v>0</v>
      </c>
      <c r="G1857" s="31">
        <f t="shared" si="140"/>
        <v>121</v>
      </c>
      <c r="H1857" s="6">
        <f t="shared" si="141"/>
        <v>96.694214876033058</v>
      </c>
      <c r="I1857" s="6">
        <f t="shared" si="142"/>
        <v>3.3057851239669422</v>
      </c>
      <c r="J1857" s="6">
        <f t="shared" si="143"/>
        <v>0</v>
      </c>
      <c r="K1857" s="6">
        <f t="shared" si="144"/>
        <v>100</v>
      </c>
    </row>
    <row r="1858" spans="1:11" x14ac:dyDescent="0.35">
      <c r="A1858" s="45">
        <v>1855</v>
      </c>
      <c r="C1858" s="40" t="s">
        <v>2</v>
      </c>
      <c r="D1858" s="31">
        <v>191</v>
      </c>
      <c r="E1858" s="31">
        <v>9</v>
      </c>
      <c r="F1858" s="31">
        <v>0</v>
      </c>
      <c r="G1858" s="31">
        <f t="shared" si="140"/>
        <v>200</v>
      </c>
      <c r="H1858" s="6">
        <f t="shared" si="141"/>
        <v>95.5</v>
      </c>
      <c r="I1858" s="6">
        <f t="shared" si="142"/>
        <v>4.5</v>
      </c>
      <c r="J1858" s="6">
        <f t="shared" si="143"/>
        <v>0</v>
      </c>
      <c r="K1858" s="6">
        <f t="shared" si="144"/>
        <v>100</v>
      </c>
    </row>
    <row r="1859" spans="1:11" x14ac:dyDescent="0.35">
      <c r="A1859" s="45">
        <v>1856</v>
      </c>
      <c r="C1859" s="40" t="s">
        <v>109</v>
      </c>
      <c r="D1859" s="31">
        <v>37</v>
      </c>
      <c r="E1859" s="31">
        <v>0</v>
      </c>
      <c r="F1859" s="31">
        <v>6</v>
      </c>
      <c r="G1859" s="31">
        <f t="shared" si="140"/>
        <v>43</v>
      </c>
      <c r="H1859" s="6">
        <f t="shared" si="141"/>
        <v>86.04651162790698</v>
      </c>
      <c r="I1859" s="6">
        <f t="shared" si="142"/>
        <v>0</v>
      </c>
      <c r="J1859" s="6">
        <f t="shared" si="143"/>
        <v>13.953488372093023</v>
      </c>
      <c r="K1859" s="6">
        <f t="shared" si="144"/>
        <v>100</v>
      </c>
    </row>
    <row r="1860" spans="1:11" x14ac:dyDescent="0.35">
      <c r="A1860" s="45">
        <v>1857</v>
      </c>
      <c r="C1860" s="40" t="s">
        <v>99</v>
      </c>
      <c r="D1860" s="31">
        <v>36</v>
      </c>
      <c r="E1860" s="31">
        <v>3</v>
      </c>
      <c r="F1860" s="31">
        <v>3</v>
      </c>
      <c r="G1860" s="31">
        <f t="shared" si="140"/>
        <v>42</v>
      </c>
      <c r="H1860" s="6">
        <f t="shared" si="141"/>
        <v>85.714285714285708</v>
      </c>
      <c r="I1860" s="6">
        <f t="shared" si="142"/>
        <v>7.1428571428571423</v>
      </c>
      <c r="J1860" s="6">
        <f t="shared" si="143"/>
        <v>7.1428571428571423</v>
      </c>
      <c r="K1860" s="6">
        <f t="shared" si="144"/>
        <v>100</v>
      </c>
    </row>
    <row r="1861" spans="1:11" x14ac:dyDescent="0.35">
      <c r="A1861" s="45">
        <v>1858</v>
      </c>
      <c r="C1861" s="40" t="s">
        <v>3</v>
      </c>
      <c r="D1861" s="31">
        <v>64</v>
      </c>
      <c r="E1861" s="31">
        <v>0</v>
      </c>
      <c r="F1861" s="31">
        <v>0</v>
      </c>
      <c r="G1861" s="31">
        <f t="shared" ref="G1861:G1924" si="145">SUM(D1861:F1861)</f>
        <v>64</v>
      </c>
      <c r="H1861" s="6">
        <f t="shared" ref="H1861:H1924" si="146">IF($G1861&gt;0,D1861/$G1861*100,"")</f>
        <v>100</v>
      </c>
      <c r="I1861" s="6">
        <f t="shared" ref="I1861:I1924" si="147">IF($G1861&gt;0,E1861/$G1861*100,"")</f>
        <v>0</v>
      </c>
      <c r="J1861" s="6">
        <f t="shared" ref="J1861:J1924" si="148">IF($G1861&gt;0,F1861/$G1861*100,"")</f>
        <v>0</v>
      </c>
      <c r="K1861" s="6">
        <f t="shared" ref="K1861:K1924" si="149">IF($G1861&gt;0,G1861/$G1861*100,"")</f>
        <v>100</v>
      </c>
    </row>
    <row r="1862" spans="1:11" x14ac:dyDescent="0.35">
      <c r="A1862" s="45">
        <v>1859</v>
      </c>
      <c r="C1862" s="40" t="s">
        <v>4</v>
      </c>
      <c r="D1862" s="31">
        <v>0</v>
      </c>
      <c r="E1862" s="31">
        <v>4</v>
      </c>
      <c r="F1862" s="31">
        <v>0</v>
      </c>
      <c r="G1862" s="31">
        <f t="shared" si="145"/>
        <v>4</v>
      </c>
      <c r="H1862" s="6">
        <f t="shared" si="146"/>
        <v>0</v>
      </c>
      <c r="I1862" s="6">
        <f t="shared" si="147"/>
        <v>100</v>
      </c>
      <c r="J1862" s="6">
        <f t="shared" si="148"/>
        <v>0</v>
      </c>
      <c r="K1862" s="6">
        <f t="shared" si="149"/>
        <v>100</v>
      </c>
    </row>
    <row r="1863" spans="1:11" x14ac:dyDescent="0.35">
      <c r="A1863" s="45">
        <v>1860</v>
      </c>
      <c r="C1863" s="40" t="s">
        <v>110</v>
      </c>
      <c r="D1863" s="31">
        <v>0</v>
      </c>
      <c r="E1863" s="31">
        <v>0</v>
      </c>
      <c r="F1863" s="31">
        <v>0</v>
      </c>
      <c r="G1863" s="31">
        <f t="shared" si="145"/>
        <v>0</v>
      </c>
      <c r="H1863" s="6" t="str">
        <f t="shared" si="146"/>
        <v/>
      </c>
      <c r="I1863" s="6" t="str">
        <f t="shared" si="147"/>
        <v/>
      </c>
      <c r="J1863" s="6" t="str">
        <f t="shared" si="148"/>
        <v/>
      </c>
      <c r="K1863" s="6" t="str">
        <f t="shared" si="149"/>
        <v/>
      </c>
    </row>
    <row r="1864" spans="1:11" x14ac:dyDescent="0.35">
      <c r="A1864" s="45">
        <v>1861</v>
      </c>
      <c r="C1864" s="40" t="s">
        <v>5</v>
      </c>
      <c r="D1864" s="31">
        <v>226</v>
      </c>
      <c r="E1864" s="31">
        <v>27</v>
      </c>
      <c r="F1864" s="31">
        <v>0</v>
      </c>
      <c r="G1864" s="31">
        <f t="shared" si="145"/>
        <v>253</v>
      </c>
      <c r="H1864" s="6">
        <f t="shared" si="146"/>
        <v>89.328063241106719</v>
      </c>
      <c r="I1864" s="6">
        <f t="shared" si="147"/>
        <v>10.671936758893279</v>
      </c>
      <c r="J1864" s="6">
        <f t="shared" si="148"/>
        <v>0</v>
      </c>
      <c r="K1864" s="6">
        <f t="shared" si="149"/>
        <v>100</v>
      </c>
    </row>
    <row r="1865" spans="1:11" x14ac:dyDescent="0.35">
      <c r="A1865" s="45">
        <v>1862</v>
      </c>
      <c r="C1865" s="40" t="s">
        <v>6</v>
      </c>
      <c r="D1865" s="31">
        <v>10</v>
      </c>
      <c r="E1865" s="31">
        <v>9</v>
      </c>
      <c r="F1865" s="31">
        <v>0</v>
      </c>
      <c r="G1865" s="31">
        <f t="shared" si="145"/>
        <v>19</v>
      </c>
      <c r="H1865" s="6">
        <f t="shared" si="146"/>
        <v>52.631578947368418</v>
      </c>
      <c r="I1865" s="6">
        <f t="shared" si="147"/>
        <v>47.368421052631575</v>
      </c>
      <c r="J1865" s="6">
        <f t="shared" si="148"/>
        <v>0</v>
      </c>
      <c r="K1865" s="6">
        <f t="shared" si="149"/>
        <v>100</v>
      </c>
    </row>
    <row r="1866" spans="1:11" x14ac:dyDescent="0.35">
      <c r="A1866" s="45">
        <v>1863</v>
      </c>
      <c r="C1866" s="40" t="s">
        <v>120</v>
      </c>
      <c r="D1866" s="31">
        <v>35</v>
      </c>
      <c r="E1866" s="31">
        <v>16</v>
      </c>
      <c r="F1866" s="31">
        <v>6</v>
      </c>
      <c r="G1866" s="31">
        <f t="shared" si="145"/>
        <v>57</v>
      </c>
      <c r="H1866" s="6">
        <f t="shared" si="146"/>
        <v>61.403508771929829</v>
      </c>
      <c r="I1866" s="6">
        <f t="shared" si="147"/>
        <v>28.07017543859649</v>
      </c>
      <c r="J1866" s="6">
        <f t="shared" si="148"/>
        <v>10.526315789473683</v>
      </c>
      <c r="K1866" s="6">
        <f t="shared" si="149"/>
        <v>100</v>
      </c>
    </row>
    <row r="1867" spans="1:11" x14ac:dyDescent="0.35">
      <c r="A1867" s="45">
        <v>1864</v>
      </c>
      <c r="B1867" s="2"/>
      <c r="C1867" s="40" t="s">
        <v>121</v>
      </c>
      <c r="D1867" s="31">
        <v>6</v>
      </c>
      <c r="E1867" s="31">
        <v>5</v>
      </c>
      <c r="F1867" s="31">
        <v>0</v>
      </c>
      <c r="G1867" s="31">
        <f t="shared" si="145"/>
        <v>11</v>
      </c>
      <c r="H1867" s="6">
        <f t="shared" si="146"/>
        <v>54.54545454545454</v>
      </c>
      <c r="I1867" s="6">
        <f t="shared" si="147"/>
        <v>45.454545454545453</v>
      </c>
      <c r="J1867" s="6">
        <f t="shared" si="148"/>
        <v>0</v>
      </c>
      <c r="K1867" s="6">
        <f t="shared" si="149"/>
        <v>100</v>
      </c>
    </row>
    <row r="1868" spans="1:11" x14ac:dyDescent="0.35">
      <c r="A1868" s="45">
        <v>1865</v>
      </c>
      <c r="C1868" s="40" t="s">
        <v>122</v>
      </c>
      <c r="D1868" s="31">
        <v>61</v>
      </c>
      <c r="E1868" s="31">
        <v>3</v>
      </c>
      <c r="F1868" s="31">
        <v>0</v>
      </c>
      <c r="G1868" s="31">
        <f t="shared" si="145"/>
        <v>64</v>
      </c>
      <c r="H1868" s="6">
        <f t="shared" si="146"/>
        <v>95.3125</v>
      </c>
      <c r="I1868" s="6">
        <f t="shared" si="147"/>
        <v>4.6875</v>
      </c>
      <c r="J1868" s="6">
        <f t="shared" si="148"/>
        <v>0</v>
      </c>
      <c r="K1868" s="6">
        <f t="shared" si="149"/>
        <v>100</v>
      </c>
    </row>
    <row r="1869" spans="1:11" x14ac:dyDescent="0.35">
      <c r="A1869" s="45">
        <v>1866</v>
      </c>
      <c r="C1869" s="40" t="s">
        <v>111</v>
      </c>
      <c r="D1869" s="31">
        <v>4</v>
      </c>
      <c r="E1869" s="31">
        <v>0</v>
      </c>
      <c r="F1869" s="31">
        <v>0</v>
      </c>
      <c r="G1869" s="31">
        <f t="shared" si="145"/>
        <v>4</v>
      </c>
      <c r="H1869" s="6">
        <f t="shared" si="146"/>
        <v>100</v>
      </c>
      <c r="I1869" s="6">
        <f t="shared" si="147"/>
        <v>0</v>
      </c>
      <c r="J1869" s="6">
        <f t="shared" si="148"/>
        <v>0</v>
      </c>
      <c r="K1869" s="6">
        <f t="shared" si="149"/>
        <v>100</v>
      </c>
    </row>
    <row r="1870" spans="1:11" x14ac:dyDescent="0.35">
      <c r="A1870" s="45">
        <v>1867</v>
      </c>
      <c r="C1870" s="40" t="s">
        <v>7</v>
      </c>
      <c r="D1870" s="31">
        <v>17</v>
      </c>
      <c r="E1870" s="31">
        <v>4</v>
      </c>
      <c r="F1870" s="31">
        <v>0</v>
      </c>
      <c r="G1870" s="31">
        <f t="shared" si="145"/>
        <v>21</v>
      </c>
      <c r="H1870" s="6">
        <f t="shared" si="146"/>
        <v>80.952380952380949</v>
      </c>
      <c r="I1870" s="6">
        <f t="shared" si="147"/>
        <v>19.047619047619047</v>
      </c>
      <c r="J1870" s="6">
        <f t="shared" si="148"/>
        <v>0</v>
      </c>
      <c r="K1870" s="6">
        <f t="shared" si="149"/>
        <v>100</v>
      </c>
    </row>
    <row r="1871" spans="1:11" x14ac:dyDescent="0.35">
      <c r="A1871" s="45">
        <v>1868</v>
      </c>
      <c r="C1871" s="40" t="s">
        <v>112</v>
      </c>
      <c r="D1871" s="31">
        <v>65</v>
      </c>
      <c r="E1871" s="31">
        <v>11</v>
      </c>
      <c r="F1871" s="31">
        <v>0</v>
      </c>
      <c r="G1871" s="31">
        <f t="shared" si="145"/>
        <v>76</v>
      </c>
      <c r="H1871" s="6">
        <f t="shared" si="146"/>
        <v>85.526315789473685</v>
      </c>
      <c r="I1871" s="6">
        <f t="shared" si="147"/>
        <v>14.473684210526317</v>
      </c>
      <c r="J1871" s="6">
        <f t="shared" si="148"/>
        <v>0</v>
      </c>
      <c r="K1871" s="6">
        <f t="shared" si="149"/>
        <v>100</v>
      </c>
    </row>
    <row r="1872" spans="1:11" x14ac:dyDescent="0.35">
      <c r="A1872" s="45">
        <v>1869</v>
      </c>
      <c r="C1872" s="40" t="s">
        <v>8</v>
      </c>
      <c r="D1872" s="31">
        <v>71</v>
      </c>
      <c r="E1872" s="31">
        <v>6</v>
      </c>
      <c r="F1872" s="31">
        <v>4</v>
      </c>
      <c r="G1872" s="31">
        <f t="shared" si="145"/>
        <v>81</v>
      </c>
      <c r="H1872" s="6">
        <f t="shared" si="146"/>
        <v>87.654320987654316</v>
      </c>
      <c r="I1872" s="6">
        <f t="shared" si="147"/>
        <v>7.4074074074074066</v>
      </c>
      <c r="J1872" s="6">
        <f t="shared" si="148"/>
        <v>4.9382716049382713</v>
      </c>
      <c r="K1872" s="6">
        <f t="shared" si="149"/>
        <v>100</v>
      </c>
    </row>
    <row r="1873" spans="1:11" x14ac:dyDescent="0.35">
      <c r="A1873" s="45">
        <v>1870</v>
      </c>
      <c r="C1873" s="40" t="s">
        <v>9</v>
      </c>
      <c r="D1873" s="31">
        <v>61</v>
      </c>
      <c r="E1873" s="31">
        <v>3</v>
      </c>
      <c r="F1873" s="31">
        <v>0</v>
      </c>
      <c r="G1873" s="31">
        <f t="shared" si="145"/>
        <v>64</v>
      </c>
      <c r="H1873" s="6">
        <f t="shared" si="146"/>
        <v>95.3125</v>
      </c>
      <c r="I1873" s="6">
        <f t="shared" si="147"/>
        <v>4.6875</v>
      </c>
      <c r="J1873" s="6">
        <f t="shared" si="148"/>
        <v>0</v>
      </c>
      <c r="K1873" s="6">
        <f t="shared" si="149"/>
        <v>100</v>
      </c>
    </row>
    <row r="1874" spans="1:11" x14ac:dyDescent="0.35">
      <c r="A1874" s="45">
        <v>1871</v>
      </c>
      <c r="C1874" s="40" t="s">
        <v>100</v>
      </c>
      <c r="D1874" s="31">
        <v>478</v>
      </c>
      <c r="E1874" s="31">
        <v>31</v>
      </c>
      <c r="F1874" s="31">
        <v>14</v>
      </c>
      <c r="G1874" s="31">
        <f t="shared" si="145"/>
        <v>523</v>
      </c>
      <c r="H1874" s="6">
        <f t="shared" si="146"/>
        <v>91.395793499043975</v>
      </c>
      <c r="I1874" s="6">
        <f t="shared" si="147"/>
        <v>5.9273422562141489</v>
      </c>
      <c r="J1874" s="6">
        <f t="shared" si="148"/>
        <v>2.676864244741874</v>
      </c>
      <c r="K1874" s="6">
        <f t="shared" si="149"/>
        <v>100</v>
      </c>
    </row>
    <row r="1875" spans="1:11" x14ac:dyDescent="0.35">
      <c r="A1875" s="45">
        <v>1872</v>
      </c>
      <c r="C1875" s="40" t="s">
        <v>113</v>
      </c>
      <c r="D1875" s="31">
        <v>3</v>
      </c>
      <c r="E1875" s="31">
        <v>0</v>
      </c>
      <c r="F1875" s="31">
        <v>0</v>
      </c>
      <c r="G1875" s="31">
        <f t="shared" si="145"/>
        <v>3</v>
      </c>
      <c r="H1875" s="6">
        <f t="shared" si="146"/>
        <v>100</v>
      </c>
      <c r="I1875" s="6">
        <f t="shared" si="147"/>
        <v>0</v>
      </c>
      <c r="J1875" s="6">
        <f t="shared" si="148"/>
        <v>0</v>
      </c>
      <c r="K1875" s="6">
        <f t="shared" si="149"/>
        <v>100</v>
      </c>
    </row>
    <row r="1876" spans="1:11" x14ac:dyDescent="0.35">
      <c r="A1876" s="45">
        <v>1873</v>
      </c>
      <c r="C1876" s="40" t="s">
        <v>10</v>
      </c>
      <c r="D1876" s="31">
        <v>334</v>
      </c>
      <c r="E1876" s="31">
        <v>37</v>
      </c>
      <c r="F1876" s="31">
        <v>0</v>
      </c>
      <c r="G1876" s="31">
        <f t="shared" si="145"/>
        <v>371</v>
      </c>
      <c r="H1876" s="6">
        <f t="shared" si="146"/>
        <v>90.026954177897579</v>
      </c>
      <c r="I1876" s="6">
        <f t="shared" si="147"/>
        <v>9.9730458221024261</v>
      </c>
      <c r="J1876" s="6">
        <f t="shared" si="148"/>
        <v>0</v>
      </c>
      <c r="K1876" s="6">
        <f t="shared" si="149"/>
        <v>100</v>
      </c>
    </row>
    <row r="1877" spans="1:11" x14ac:dyDescent="0.35">
      <c r="A1877" s="45">
        <v>1874</v>
      </c>
      <c r="C1877" s="40" t="s">
        <v>123</v>
      </c>
      <c r="D1877" s="31">
        <v>5</v>
      </c>
      <c r="E1877" s="31">
        <v>4</v>
      </c>
      <c r="F1877" s="31">
        <v>0</v>
      </c>
      <c r="G1877" s="31">
        <f t="shared" si="145"/>
        <v>9</v>
      </c>
      <c r="H1877" s="6">
        <f t="shared" si="146"/>
        <v>55.555555555555557</v>
      </c>
      <c r="I1877" s="6">
        <f t="shared" si="147"/>
        <v>44.444444444444443</v>
      </c>
      <c r="J1877" s="6">
        <f t="shared" si="148"/>
        <v>0</v>
      </c>
      <c r="K1877" s="6">
        <f t="shared" si="149"/>
        <v>100</v>
      </c>
    </row>
    <row r="1878" spans="1:11" x14ac:dyDescent="0.35">
      <c r="A1878" s="45">
        <v>1875</v>
      </c>
      <c r="C1878" s="40" t="s">
        <v>11</v>
      </c>
      <c r="D1878" s="31">
        <v>25</v>
      </c>
      <c r="E1878" s="31">
        <v>0</v>
      </c>
      <c r="F1878" s="31">
        <v>0</v>
      </c>
      <c r="G1878" s="31">
        <f t="shared" si="145"/>
        <v>25</v>
      </c>
      <c r="H1878" s="6">
        <f t="shared" si="146"/>
        <v>100</v>
      </c>
      <c r="I1878" s="6">
        <f t="shared" si="147"/>
        <v>0</v>
      </c>
      <c r="J1878" s="6">
        <f t="shared" si="148"/>
        <v>0</v>
      </c>
      <c r="K1878" s="6">
        <f t="shared" si="149"/>
        <v>100</v>
      </c>
    </row>
    <row r="1879" spans="1:11" x14ac:dyDescent="0.35">
      <c r="A1879" s="45">
        <v>1876</v>
      </c>
      <c r="C1879" s="40" t="s">
        <v>124</v>
      </c>
      <c r="D1879" s="31">
        <v>171</v>
      </c>
      <c r="E1879" s="31">
        <v>14</v>
      </c>
      <c r="F1879" s="31">
        <v>0</v>
      </c>
      <c r="G1879" s="31">
        <f t="shared" si="145"/>
        <v>185</v>
      </c>
      <c r="H1879" s="6">
        <f t="shared" si="146"/>
        <v>92.432432432432435</v>
      </c>
      <c r="I1879" s="6">
        <f t="shared" si="147"/>
        <v>7.5675675675675684</v>
      </c>
      <c r="J1879" s="6">
        <f t="shared" si="148"/>
        <v>0</v>
      </c>
      <c r="K1879" s="6">
        <f t="shared" si="149"/>
        <v>100</v>
      </c>
    </row>
    <row r="1880" spans="1:11" x14ac:dyDescent="0.35">
      <c r="A1880" s="45">
        <v>1877</v>
      </c>
      <c r="C1880" s="40" t="s">
        <v>125</v>
      </c>
      <c r="D1880" s="31">
        <v>20</v>
      </c>
      <c r="E1880" s="31">
        <v>3</v>
      </c>
      <c r="F1880" s="31">
        <v>0</v>
      </c>
      <c r="G1880" s="31">
        <f t="shared" si="145"/>
        <v>23</v>
      </c>
      <c r="H1880" s="6">
        <f t="shared" si="146"/>
        <v>86.956521739130437</v>
      </c>
      <c r="I1880" s="6">
        <f t="shared" si="147"/>
        <v>13.043478260869565</v>
      </c>
      <c r="J1880" s="6">
        <f t="shared" si="148"/>
        <v>0</v>
      </c>
      <c r="K1880" s="6">
        <f t="shared" si="149"/>
        <v>100</v>
      </c>
    </row>
    <row r="1881" spans="1:11" x14ac:dyDescent="0.35">
      <c r="A1881" s="45">
        <v>1878</v>
      </c>
      <c r="C1881" s="40" t="s">
        <v>126</v>
      </c>
      <c r="D1881" s="31">
        <v>14</v>
      </c>
      <c r="E1881" s="31">
        <v>0</v>
      </c>
      <c r="F1881" s="31">
        <v>0</v>
      </c>
      <c r="G1881" s="31">
        <f t="shared" si="145"/>
        <v>14</v>
      </c>
      <c r="H1881" s="6">
        <f t="shared" si="146"/>
        <v>100</v>
      </c>
      <c r="I1881" s="6">
        <f t="shared" si="147"/>
        <v>0</v>
      </c>
      <c r="J1881" s="6">
        <f t="shared" si="148"/>
        <v>0</v>
      </c>
      <c r="K1881" s="6">
        <f t="shared" si="149"/>
        <v>100</v>
      </c>
    </row>
    <row r="1882" spans="1:11" x14ac:dyDescent="0.35">
      <c r="A1882" s="45">
        <v>1879</v>
      </c>
      <c r="C1882" s="40" t="s">
        <v>127</v>
      </c>
      <c r="D1882" s="31">
        <v>4</v>
      </c>
      <c r="E1882" s="31">
        <v>0</v>
      </c>
      <c r="F1882" s="31">
        <v>0</v>
      </c>
      <c r="G1882" s="31">
        <f t="shared" si="145"/>
        <v>4</v>
      </c>
      <c r="H1882" s="6">
        <f t="shared" si="146"/>
        <v>100</v>
      </c>
      <c r="I1882" s="6">
        <f t="shared" si="147"/>
        <v>0</v>
      </c>
      <c r="J1882" s="6">
        <f t="shared" si="148"/>
        <v>0</v>
      </c>
      <c r="K1882" s="6">
        <f t="shared" si="149"/>
        <v>100</v>
      </c>
    </row>
    <row r="1883" spans="1:11" x14ac:dyDescent="0.35">
      <c r="A1883" s="45">
        <v>1880</v>
      </c>
      <c r="C1883" s="40" t="s">
        <v>128</v>
      </c>
      <c r="D1883" s="31">
        <v>0</v>
      </c>
      <c r="E1883" s="31">
        <v>0</v>
      </c>
      <c r="F1883" s="31">
        <v>0</v>
      </c>
      <c r="G1883" s="31">
        <f t="shared" si="145"/>
        <v>0</v>
      </c>
      <c r="H1883" s="6" t="str">
        <f t="shared" si="146"/>
        <v/>
      </c>
      <c r="I1883" s="6" t="str">
        <f t="shared" si="147"/>
        <v/>
      </c>
      <c r="J1883" s="6" t="str">
        <f t="shared" si="148"/>
        <v/>
      </c>
      <c r="K1883" s="6" t="str">
        <f t="shared" si="149"/>
        <v/>
      </c>
    </row>
    <row r="1884" spans="1:11" x14ac:dyDescent="0.35">
      <c r="A1884" s="45">
        <v>1881</v>
      </c>
      <c r="C1884" s="40" t="s">
        <v>129</v>
      </c>
      <c r="D1884" s="31">
        <v>3</v>
      </c>
      <c r="E1884" s="31">
        <v>0</v>
      </c>
      <c r="F1884" s="31">
        <v>0</v>
      </c>
      <c r="G1884" s="31">
        <f t="shared" si="145"/>
        <v>3</v>
      </c>
      <c r="H1884" s="6">
        <f t="shared" si="146"/>
        <v>100</v>
      </c>
      <c r="I1884" s="6">
        <f t="shared" si="147"/>
        <v>0</v>
      </c>
      <c r="J1884" s="6">
        <f t="shared" si="148"/>
        <v>0</v>
      </c>
      <c r="K1884" s="6">
        <f t="shared" si="149"/>
        <v>100</v>
      </c>
    </row>
    <row r="1885" spans="1:11" x14ac:dyDescent="0.35">
      <c r="A1885" s="45">
        <v>1882</v>
      </c>
      <c r="B1885" s="3" t="s">
        <v>81</v>
      </c>
      <c r="C1885" s="40" t="s">
        <v>1</v>
      </c>
      <c r="D1885" s="31">
        <v>7</v>
      </c>
      <c r="E1885" s="31">
        <v>0</v>
      </c>
      <c r="F1885" s="31">
        <v>0</v>
      </c>
      <c r="G1885" s="31">
        <f t="shared" si="145"/>
        <v>7</v>
      </c>
      <c r="H1885" s="6">
        <f t="shared" si="146"/>
        <v>100</v>
      </c>
      <c r="I1885" s="6">
        <f t="shared" si="147"/>
        <v>0</v>
      </c>
      <c r="J1885" s="6">
        <f t="shared" si="148"/>
        <v>0</v>
      </c>
      <c r="K1885" s="6">
        <f t="shared" si="149"/>
        <v>100</v>
      </c>
    </row>
    <row r="1886" spans="1:11" x14ac:dyDescent="0.35">
      <c r="A1886" s="45">
        <v>1883</v>
      </c>
      <c r="C1886" s="40" t="s">
        <v>116</v>
      </c>
      <c r="D1886" s="31">
        <v>9</v>
      </c>
      <c r="E1886" s="31">
        <v>0</v>
      </c>
      <c r="F1886" s="31">
        <v>0</v>
      </c>
      <c r="G1886" s="31">
        <f t="shared" si="145"/>
        <v>9</v>
      </c>
      <c r="H1886" s="6">
        <f t="shared" si="146"/>
        <v>100</v>
      </c>
      <c r="I1886" s="6">
        <f t="shared" si="147"/>
        <v>0</v>
      </c>
      <c r="J1886" s="6">
        <f t="shared" si="148"/>
        <v>0</v>
      </c>
      <c r="K1886" s="6">
        <f t="shared" si="149"/>
        <v>100</v>
      </c>
    </row>
    <row r="1887" spans="1:11" x14ac:dyDescent="0.35">
      <c r="A1887" s="45">
        <v>1884</v>
      </c>
      <c r="C1887" s="40" t="s">
        <v>117</v>
      </c>
      <c r="D1887" s="31">
        <v>0</v>
      </c>
      <c r="E1887" s="31">
        <v>0</v>
      </c>
      <c r="F1887" s="31">
        <v>0</v>
      </c>
      <c r="G1887" s="31">
        <f t="shared" si="145"/>
        <v>0</v>
      </c>
      <c r="H1887" s="6" t="str">
        <f t="shared" si="146"/>
        <v/>
      </c>
      <c r="I1887" s="6" t="str">
        <f t="shared" si="147"/>
        <v/>
      </c>
      <c r="J1887" s="6" t="str">
        <f t="shared" si="148"/>
        <v/>
      </c>
      <c r="K1887" s="6" t="str">
        <f t="shared" si="149"/>
        <v/>
      </c>
    </row>
    <row r="1888" spans="1:11" x14ac:dyDescent="0.35">
      <c r="A1888" s="45">
        <v>1885</v>
      </c>
      <c r="C1888" s="40" t="s">
        <v>118</v>
      </c>
      <c r="D1888" s="31">
        <v>0</v>
      </c>
      <c r="E1888" s="31">
        <v>0</v>
      </c>
      <c r="F1888" s="31">
        <v>0</v>
      </c>
      <c r="G1888" s="31">
        <f t="shared" si="145"/>
        <v>0</v>
      </c>
      <c r="H1888" s="6" t="str">
        <f t="shared" si="146"/>
        <v/>
      </c>
      <c r="I1888" s="6" t="str">
        <f t="shared" si="147"/>
        <v/>
      </c>
      <c r="J1888" s="6" t="str">
        <f t="shared" si="148"/>
        <v/>
      </c>
      <c r="K1888" s="6" t="str">
        <f t="shared" si="149"/>
        <v/>
      </c>
    </row>
    <row r="1889" spans="1:11" x14ac:dyDescent="0.35">
      <c r="A1889" s="45">
        <v>1886</v>
      </c>
      <c r="C1889" s="40" t="s">
        <v>108</v>
      </c>
      <c r="D1889" s="31">
        <v>0</v>
      </c>
      <c r="E1889" s="31">
        <v>0</v>
      </c>
      <c r="F1889" s="31">
        <v>0</v>
      </c>
      <c r="G1889" s="31">
        <f t="shared" si="145"/>
        <v>0</v>
      </c>
      <c r="H1889" s="6" t="str">
        <f t="shared" si="146"/>
        <v/>
      </c>
      <c r="I1889" s="6" t="str">
        <f t="shared" si="147"/>
        <v/>
      </c>
      <c r="J1889" s="6" t="str">
        <f t="shared" si="148"/>
        <v/>
      </c>
      <c r="K1889" s="6" t="str">
        <f t="shared" si="149"/>
        <v/>
      </c>
    </row>
    <row r="1890" spans="1:11" x14ac:dyDescent="0.35">
      <c r="A1890" s="45">
        <v>1887</v>
      </c>
      <c r="C1890" s="40" t="s">
        <v>119</v>
      </c>
      <c r="D1890" s="31">
        <v>0</v>
      </c>
      <c r="E1890" s="31">
        <v>0</v>
      </c>
      <c r="F1890" s="31">
        <v>0</v>
      </c>
      <c r="G1890" s="31">
        <f t="shared" si="145"/>
        <v>0</v>
      </c>
      <c r="H1890" s="6" t="str">
        <f t="shared" si="146"/>
        <v/>
      </c>
      <c r="I1890" s="6" t="str">
        <f t="shared" si="147"/>
        <v/>
      </c>
      <c r="J1890" s="6" t="str">
        <f t="shared" si="148"/>
        <v/>
      </c>
      <c r="K1890" s="6" t="str">
        <f t="shared" si="149"/>
        <v/>
      </c>
    </row>
    <row r="1891" spans="1:11" x14ac:dyDescent="0.35">
      <c r="A1891" s="45">
        <v>1888</v>
      </c>
      <c r="C1891" s="40" t="s">
        <v>2</v>
      </c>
      <c r="D1891" s="31">
        <v>8</v>
      </c>
      <c r="E1891" s="31">
        <v>4</v>
      </c>
      <c r="F1891" s="31">
        <v>0</v>
      </c>
      <c r="G1891" s="31">
        <f t="shared" si="145"/>
        <v>12</v>
      </c>
      <c r="H1891" s="6">
        <f t="shared" si="146"/>
        <v>66.666666666666657</v>
      </c>
      <c r="I1891" s="6">
        <f t="shared" si="147"/>
        <v>33.333333333333329</v>
      </c>
      <c r="J1891" s="6">
        <f t="shared" si="148"/>
        <v>0</v>
      </c>
      <c r="K1891" s="6">
        <f t="shared" si="149"/>
        <v>100</v>
      </c>
    </row>
    <row r="1892" spans="1:11" x14ac:dyDescent="0.35">
      <c r="A1892" s="45">
        <v>1889</v>
      </c>
      <c r="C1892" s="40" t="s">
        <v>109</v>
      </c>
      <c r="D1892" s="31">
        <v>0</v>
      </c>
      <c r="E1892" s="31">
        <v>0</v>
      </c>
      <c r="F1892" s="31">
        <v>0</v>
      </c>
      <c r="G1892" s="31">
        <f t="shared" si="145"/>
        <v>0</v>
      </c>
      <c r="H1892" s="6" t="str">
        <f t="shared" si="146"/>
        <v/>
      </c>
      <c r="I1892" s="6" t="str">
        <f t="shared" si="147"/>
        <v/>
      </c>
      <c r="J1892" s="6" t="str">
        <f t="shared" si="148"/>
        <v/>
      </c>
      <c r="K1892" s="6" t="str">
        <f t="shared" si="149"/>
        <v/>
      </c>
    </row>
    <row r="1893" spans="1:11" x14ac:dyDescent="0.35">
      <c r="A1893" s="45">
        <v>1890</v>
      </c>
      <c r="C1893" s="40" t="s">
        <v>99</v>
      </c>
      <c r="D1893" s="31">
        <v>0</v>
      </c>
      <c r="E1893" s="31">
        <v>0</v>
      </c>
      <c r="F1893" s="31">
        <v>0</v>
      </c>
      <c r="G1893" s="31">
        <f t="shared" si="145"/>
        <v>0</v>
      </c>
      <c r="H1893" s="6" t="str">
        <f t="shared" si="146"/>
        <v/>
      </c>
      <c r="I1893" s="6" t="str">
        <f t="shared" si="147"/>
        <v/>
      </c>
      <c r="J1893" s="6" t="str">
        <f t="shared" si="148"/>
        <v/>
      </c>
      <c r="K1893" s="6" t="str">
        <f t="shared" si="149"/>
        <v/>
      </c>
    </row>
    <row r="1894" spans="1:11" x14ac:dyDescent="0.35">
      <c r="A1894" s="45">
        <v>1891</v>
      </c>
      <c r="B1894" s="2"/>
      <c r="C1894" s="40" t="s">
        <v>3</v>
      </c>
      <c r="D1894" s="31">
        <v>0</v>
      </c>
      <c r="E1894" s="31">
        <v>0</v>
      </c>
      <c r="F1894" s="31">
        <v>0</v>
      </c>
      <c r="G1894" s="31">
        <f t="shared" si="145"/>
        <v>0</v>
      </c>
      <c r="H1894" s="6" t="str">
        <f t="shared" si="146"/>
        <v/>
      </c>
      <c r="I1894" s="6" t="str">
        <f t="shared" si="147"/>
        <v/>
      </c>
      <c r="J1894" s="6" t="str">
        <f t="shared" si="148"/>
        <v/>
      </c>
      <c r="K1894" s="6" t="str">
        <f t="shared" si="149"/>
        <v/>
      </c>
    </row>
    <row r="1895" spans="1:11" x14ac:dyDescent="0.35">
      <c r="A1895" s="45">
        <v>1892</v>
      </c>
      <c r="C1895" s="40" t="s">
        <v>4</v>
      </c>
      <c r="D1895" s="31">
        <v>0</v>
      </c>
      <c r="E1895" s="31">
        <v>3</v>
      </c>
      <c r="F1895" s="31">
        <v>0</v>
      </c>
      <c r="G1895" s="31">
        <f t="shared" si="145"/>
        <v>3</v>
      </c>
      <c r="H1895" s="6">
        <f t="shared" si="146"/>
        <v>0</v>
      </c>
      <c r="I1895" s="6">
        <f t="shared" si="147"/>
        <v>100</v>
      </c>
      <c r="J1895" s="6">
        <f t="shared" si="148"/>
        <v>0</v>
      </c>
      <c r="K1895" s="6">
        <f t="shared" si="149"/>
        <v>100</v>
      </c>
    </row>
    <row r="1896" spans="1:11" x14ac:dyDescent="0.35">
      <c r="A1896" s="45">
        <v>1893</v>
      </c>
      <c r="C1896" s="40" t="s">
        <v>110</v>
      </c>
      <c r="D1896" s="31">
        <v>0</v>
      </c>
      <c r="E1896" s="31">
        <v>10</v>
      </c>
      <c r="F1896" s="31">
        <v>0</v>
      </c>
      <c r="G1896" s="31">
        <f t="shared" si="145"/>
        <v>10</v>
      </c>
      <c r="H1896" s="6">
        <f t="shared" si="146"/>
        <v>0</v>
      </c>
      <c r="I1896" s="6">
        <f t="shared" si="147"/>
        <v>100</v>
      </c>
      <c r="J1896" s="6">
        <f t="shared" si="148"/>
        <v>0</v>
      </c>
      <c r="K1896" s="6">
        <f t="shared" si="149"/>
        <v>100</v>
      </c>
    </row>
    <row r="1897" spans="1:11" x14ac:dyDescent="0.35">
      <c r="A1897" s="45">
        <v>1894</v>
      </c>
      <c r="C1897" s="40" t="s">
        <v>5</v>
      </c>
      <c r="D1897" s="31">
        <v>0</v>
      </c>
      <c r="E1897" s="31">
        <v>0</v>
      </c>
      <c r="F1897" s="31">
        <v>0</v>
      </c>
      <c r="G1897" s="31">
        <f t="shared" si="145"/>
        <v>0</v>
      </c>
      <c r="H1897" s="6" t="str">
        <f t="shared" si="146"/>
        <v/>
      </c>
      <c r="I1897" s="6" t="str">
        <f t="shared" si="147"/>
        <v/>
      </c>
      <c r="J1897" s="6" t="str">
        <f t="shared" si="148"/>
        <v/>
      </c>
      <c r="K1897" s="6" t="str">
        <f t="shared" si="149"/>
        <v/>
      </c>
    </row>
    <row r="1898" spans="1:11" x14ac:dyDescent="0.35">
      <c r="A1898" s="45">
        <v>1895</v>
      </c>
      <c r="C1898" s="40" t="s">
        <v>6</v>
      </c>
      <c r="D1898" s="31">
        <v>0</v>
      </c>
      <c r="E1898" s="31">
        <v>0</v>
      </c>
      <c r="F1898" s="31">
        <v>0</v>
      </c>
      <c r="G1898" s="31">
        <f t="shared" si="145"/>
        <v>0</v>
      </c>
      <c r="H1898" s="6" t="str">
        <f t="shared" si="146"/>
        <v/>
      </c>
      <c r="I1898" s="6" t="str">
        <f t="shared" si="147"/>
        <v/>
      </c>
      <c r="J1898" s="6" t="str">
        <f t="shared" si="148"/>
        <v/>
      </c>
      <c r="K1898" s="6" t="str">
        <f t="shared" si="149"/>
        <v/>
      </c>
    </row>
    <row r="1899" spans="1:11" x14ac:dyDescent="0.35">
      <c r="A1899" s="45">
        <v>1896</v>
      </c>
      <c r="C1899" s="40" t="s">
        <v>120</v>
      </c>
      <c r="D1899" s="31">
        <v>3</v>
      </c>
      <c r="E1899" s="31">
        <v>0</v>
      </c>
      <c r="F1899" s="31">
        <v>0</v>
      </c>
      <c r="G1899" s="31">
        <f t="shared" si="145"/>
        <v>3</v>
      </c>
      <c r="H1899" s="6">
        <f t="shared" si="146"/>
        <v>100</v>
      </c>
      <c r="I1899" s="6">
        <f t="shared" si="147"/>
        <v>0</v>
      </c>
      <c r="J1899" s="6">
        <f t="shared" si="148"/>
        <v>0</v>
      </c>
      <c r="K1899" s="6">
        <f t="shared" si="149"/>
        <v>100</v>
      </c>
    </row>
    <row r="1900" spans="1:11" x14ac:dyDescent="0.35">
      <c r="A1900" s="45">
        <v>1897</v>
      </c>
      <c r="C1900" s="40" t="s">
        <v>121</v>
      </c>
      <c r="D1900" s="31">
        <v>0</v>
      </c>
      <c r="E1900" s="31">
        <v>0</v>
      </c>
      <c r="F1900" s="31">
        <v>0</v>
      </c>
      <c r="G1900" s="31">
        <f t="shared" si="145"/>
        <v>0</v>
      </c>
      <c r="H1900" s="6" t="str">
        <f t="shared" si="146"/>
        <v/>
      </c>
      <c r="I1900" s="6" t="str">
        <f t="shared" si="147"/>
        <v/>
      </c>
      <c r="J1900" s="6" t="str">
        <f t="shared" si="148"/>
        <v/>
      </c>
      <c r="K1900" s="6" t="str">
        <f t="shared" si="149"/>
        <v/>
      </c>
    </row>
    <row r="1901" spans="1:11" x14ac:dyDescent="0.35">
      <c r="A1901" s="45">
        <v>1898</v>
      </c>
      <c r="C1901" s="40" t="s">
        <v>122</v>
      </c>
      <c r="D1901" s="31">
        <v>6</v>
      </c>
      <c r="E1901" s="31">
        <v>0</v>
      </c>
      <c r="F1901" s="31">
        <v>0</v>
      </c>
      <c r="G1901" s="31">
        <f t="shared" si="145"/>
        <v>6</v>
      </c>
      <c r="H1901" s="6">
        <f t="shared" si="146"/>
        <v>100</v>
      </c>
      <c r="I1901" s="6">
        <f t="shared" si="147"/>
        <v>0</v>
      </c>
      <c r="J1901" s="6">
        <f t="shared" si="148"/>
        <v>0</v>
      </c>
      <c r="K1901" s="6">
        <f t="shared" si="149"/>
        <v>100</v>
      </c>
    </row>
    <row r="1902" spans="1:11" x14ac:dyDescent="0.35">
      <c r="A1902" s="45">
        <v>1899</v>
      </c>
      <c r="C1902" s="40" t="s">
        <v>111</v>
      </c>
      <c r="D1902" s="31">
        <v>0</v>
      </c>
      <c r="E1902" s="31">
        <v>4</v>
      </c>
      <c r="F1902" s="31">
        <v>0</v>
      </c>
      <c r="G1902" s="31">
        <f t="shared" si="145"/>
        <v>4</v>
      </c>
      <c r="H1902" s="6">
        <f t="shared" si="146"/>
        <v>0</v>
      </c>
      <c r="I1902" s="6">
        <f t="shared" si="147"/>
        <v>100</v>
      </c>
      <c r="J1902" s="6">
        <f t="shared" si="148"/>
        <v>0</v>
      </c>
      <c r="K1902" s="6">
        <f t="shared" si="149"/>
        <v>100</v>
      </c>
    </row>
    <row r="1903" spans="1:11" x14ac:dyDescent="0.35">
      <c r="A1903" s="45">
        <v>1900</v>
      </c>
      <c r="C1903" s="40" t="s">
        <v>7</v>
      </c>
      <c r="D1903" s="31">
        <v>0</v>
      </c>
      <c r="E1903" s="31">
        <v>0</v>
      </c>
      <c r="F1903" s="31">
        <v>0</v>
      </c>
      <c r="G1903" s="31">
        <f t="shared" si="145"/>
        <v>0</v>
      </c>
      <c r="H1903" s="6" t="str">
        <f t="shared" si="146"/>
        <v/>
      </c>
      <c r="I1903" s="6" t="str">
        <f t="shared" si="147"/>
        <v/>
      </c>
      <c r="J1903" s="6" t="str">
        <f t="shared" si="148"/>
        <v/>
      </c>
      <c r="K1903" s="6" t="str">
        <f t="shared" si="149"/>
        <v/>
      </c>
    </row>
    <row r="1904" spans="1:11" x14ac:dyDescent="0.35">
      <c r="A1904" s="45">
        <v>1901</v>
      </c>
      <c r="C1904" s="40" t="s">
        <v>112</v>
      </c>
      <c r="D1904" s="31">
        <v>6</v>
      </c>
      <c r="E1904" s="31">
        <v>4</v>
      </c>
      <c r="F1904" s="31">
        <v>0</v>
      </c>
      <c r="G1904" s="31">
        <f t="shared" si="145"/>
        <v>10</v>
      </c>
      <c r="H1904" s="6">
        <f t="shared" si="146"/>
        <v>60</v>
      </c>
      <c r="I1904" s="6">
        <f t="shared" si="147"/>
        <v>40</v>
      </c>
      <c r="J1904" s="6">
        <f t="shared" si="148"/>
        <v>0</v>
      </c>
      <c r="K1904" s="6">
        <f t="shared" si="149"/>
        <v>100</v>
      </c>
    </row>
    <row r="1905" spans="1:11" x14ac:dyDescent="0.35">
      <c r="A1905" s="45">
        <v>1902</v>
      </c>
      <c r="C1905" s="40" t="s">
        <v>8</v>
      </c>
      <c r="D1905" s="31">
        <v>0</v>
      </c>
      <c r="E1905" s="31">
        <v>0</v>
      </c>
      <c r="F1905" s="31">
        <v>0</v>
      </c>
      <c r="G1905" s="31">
        <f t="shared" si="145"/>
        <v>0</v>
      </c>
      <c r="H1905" s="6" t="str">
        <f t="shared" si="146"/>
        <v/>
      </c>
      <c r="I1905" s="6" t="str">
        <f t="shared" si="147"/>
        <v/>
      </c>
      <c r="J1905" s="6" t="str">
        <f t="shared" si="148"/>
        <v/>
      </c>
      <c r="K1905" s="6" t="str">
        <f t="shared" si="149"/>
        <v/>
      </c>
    </row>
    <row r="1906" spans="1:11" x14ac:dyDescent="0.35">
      <c r="A1906" s="45">
        <v>1903</v>
      </c>
      <c r="C1906" s="40" t="s">
        <v>9</v>
      </c>
      <c r="D1906" s="31">
        <v>9</v>
      </c>
      <c r="E1906" s="31">
        <v>3</v>
      </c>
      <c r="F1906" s="31">
        <v>0</v>
      </c>
      <c r="G1906" s="31">
        <f t="shared" si="145"/>
        <v>12</v>
      </c>
      <c r="H1906" s="6">
        <f t="shared" si="146"/>
        <v>75</v>
      </c>
      <c r="I1906" s="6">
        <f t="shared" si="147"/>
        <v>25</v>
      </c>
      <c r="J1906" s="6">
        <f t="shared" si="148"/>
        <v>0</v>
      </c>
      <c r="K1906" s="6">
        <f t="shared" si="149"/>
        <v>100</v>
      </c>
    </row>
    <row r="1907" spans="1:11" x14ac:dyDescent="0.35">
      <c r="A1907" s="45">
        <v>1904</v>
      </c>
      <c r="C1907" s="40" t="s">
        <v>100</v>
      </c>
      <c r="D1907" s="31">
        <v>11</v>
      </c>
      <c r="E1907" s="31">
        <v>12</v>
      </c>
      <c r="F1907" s="31">
        <v>0</v>
      </c>
      <c r="G1907" s="31">
        <f t="shared" si="145"/>
        <v>23</v>
      </c>
      <c r="H1907" s="6">
        <f t="shared" si="146"/>
        <v>47.826086956521742</v>
      </c>
      <c r="I1907" s="6">
        <f t="shared" si="147"/>
        <v>52.173913043478258</v>
      </c>
      <c r="J1907" s="6">
        <f t="shared" si="148"/>
        <v>0</v>
      </c>
      <c r="K1907" s="6">
        <f t="shared" si="149"/>
        <v>100</v>
      </c>
    </row>
    <row r="1908" spans="1:11" x14ac:dyDescent="0.35">
      <c r="A1908" s="45">
        <v>1905</v>
      </c>
      <c r="C1908" s="40" t="s">
        <v>113</v>
      </c>
      <c r="D1908" s="31">
        <v>0</v>
      </c>
      <c r="E1908" s="31">
        <v>13</v>
      </c>
      <c r="F1908" s="31">
        <v>0</v>
      </c>
      <c r="G1908" s="31">
        <f t="shared" si="145"/>
        <v>13</v>
      </c>
      <c r="H1908" s="6">
        <f t="shared" si="146"/>
        <v>0</v>
      </c>
      <c r="I1908" s="6">
        <f t="shared" si="147"/>
        <v>100</v>
      </c>
      <c r="J1908" s="6">
        <f t="shared" si="148"/>
        <v>0</v>
      </c>
      <c r="K1908" s="6">
        <f t="shared" si="149"/>
        <v>100</v>
      </c>
    </row>
    <row r="1909" spans="1:11" x14ac:dyDescent="0.35">
      <c r="A1909" s="45">
        <v>1906</v>
      </c>
      <c r="C1909" s="40" t="s">
        <v>10</v>
      </c>
      <c r="D1909" s="31">
        <v>11</v>
      </c>
      <c r="E1909" s="31">
        <v>56</v>
      </c>
      <c r="F1909" s="31">
        <v>9</v>
      </c>
      <c r="G1909" s="31">
        <f t="shared" si="145"/>
        <v>76</v>
      </c>
      <c r="H1909" s="6">
        <f t="shared" si="146"/>
        <v>14.473684210526317</v>
      </c>
      <c r="I1909" s="6">
        <f t="shared" si="147"/>
        <v>73.68421052631578</v>
      </c>
      <c r="J1909" s="6">
        <f t="shared" si="148"/>
        <v>11.842105263157894</v>
      </c>
      <c r="K1909" s="6">
        <f t="shared" si="149"/>
        <v>100</v>
      </c>
    </row>
    <row r="1910" spans="1:11" x14ac:dyDescent="0.35">
      <c r="A1910" s="45">
        <v>1907</v>
      </c>
      <c r="C1910" s="40" t="s">
        <v>123</v>
      </c>
      <c r="D1910" s="31">
        <v>0</v>
      </c>
      <c r="E1910" s="31">
        <v>8</v>
      </c>
      <c r="F1910" s="31">
        <v>0</v>
      </c>
      <c r="G1910" s="31">
        <f t="shared" si="145"/>
        <v>8</v>
      </c>
      <c r="H1910" s="6">
        <f t="shared" si="146"/>
        <v>0</v>
      </c>
      <c r="I1910" s="6">
        <f t="shared" si="147"/>
        <v>100</v>
      </c>
      <c r="J1910" s="6">
        <f t="shared" si="148"/>
        <v>0</v>
      </c>
      <c r="K1910" s="6">
        <f t="shared" si="149"/>
        <v>100</v>
      </c>
    </row>
    <row r="1911" spans="1:11" x14ac:dyDescent="0.35">
      <c r="A1911" s="45">
        <v>1908</v>
      </c>
      <c r="C1911" s="40" t="s">
        <v>11</v>
      </c>
      <c r="D1911" s="31">
        <v>0</v>
      </c>
      <c r="E1911" s="31">
        <v>0</v>
      </c>
      <c r="F1911" s="31">
        <v>0</v>
      </c>
      <c r="G1911" s="31">
        <f t="shared" si="145"/>
        <v>0</v>
      </c>
      <c r="H1911" s="6" t="str">
        <f t="shared" si="146"/>
        <v/>
      </c>
      <c r="I1911" s="6" t="str">
        <f t="shared" si="147"/>
        <v/>
      </c>
      <c r="J1911" s="6" t="str">
        <f t="shared" si="148"/>
        <v/>
      </c>
      <c r="K1911" s="6" t="str">
        <f t="shared" si="149"/>
        <v/>
      </c>
    </row>
    <row r="1912" spans="1:11" x14ac:dyDescent="0.35">
      <c r="A1912" s="45">
        <v>1909</v>
      </c>
      <c r="C1912" s="40" t="s">
        <v>124</v>
      </c>
      <c r="D1912" s="31">
        <v>7</v>
      </c>
      <c r="E1912" s="31">
        <v>9</v>
      </c>
      <c r="F1912" s="31">
        <v>0</v>
      </c>
      <c r="G1912" s="31">
        <f t="shared" si="145"/>
        <v>16</v>
      </c>
      <c r="H1912" s="6">
        <f t="shared" si="146"/>
        <v>43.75</v>
      </c>
      <c r="I1912" s="6">
        <f t="shared" si="147"/>
        <v>56.25</v>
      </c>
      <c r="J1912" s="6">
        <f t="shared" si="148"/>
        <v>0</v>
      </c>
      <c r="K1912" s="6">
        <f t="shared" si="149"/>
        <v>100</v>
      </c>
    </row>
    <row r="1913" spans="1:11" x14ac:dyDescent="0.35">
      <c r="A1913" s="45">
        <v>1910</v>
      </c>
      <c r="C1913" s="40" t="s">
        <v>125</v>
      </c>
      <c r="D1913" s="31">
        <v>0</v>
      </c>
      <c r="E1913" s="31">
        <v>4</v>
      </c>
      <c r="F1913" s="31">
        <v>0</v>
      </c>
      <c r="G1913" s="31">
        <f t="shared" si="145"/>
        <v>4</v>
      </c>
      <c r="H1913" s="6">
        <f t="shared" si="146"/>
        <v>0</v>
      </c>
      <c r="I1913" s="6">
        <f t="shared" si="147"/>
        <v>100</v>
      </c>
      <c r="J1913" s="6">
        <f t="shared" si="148"/>
        <v>0</v>
      </c>
      <c r="K1913" s="6">
        <f t="shared" si="149"/>
        <v>100</v>
      </c>
    </row>
    <row r="1914" spans="1:11" x14ac:dyDescent="0.35">
      <c r="A1914" s="45">
        <v>1911</v>
      </c>
      <c r="C1914" s="40" t="s">
        <v>126</v>
      </c>
      <c r="D1914" s="31">
        <v>0</v>
      </c>
      <c r="E1914" s="31">
        <v>6</v>
      </c>
      <c r="F1914" s="31">
        <v>0</v>
      </c>
      <c r="G1914" s="31">
        <f t="shared" si="145"/>
        <v>6</v>
      </c>
      <c r="H1914" s="6">
        <f t="shared" si="146"/>
        <v>0</v>
      </c>
      <c r="I1914" s="6">
        <f t="shared" si="147"/>
        <v>100</v>
      </c>
      <c r="J1914" s="6">
        <f t="shared" si="148"/>
        <v>0</v>
      </c>
      <c r="K1914" s="6">
        <f t="shared" si="149"/>
        <v>100</v>
      </c>
    </row>
    <row r="1915" spans="1:11" x14ac:dyDescent="0.35">
      <c r="A1915" s="45">
        <v>1912</v>
      </c>
      <c r="C1915" s="40" t="s">
        <v>127</v>
      </c>
      <c r="D1915" s="31">
        <v>0</v>
      </c>
      <c r="E1915" s="31">
        <v>0</v>
      </c>
      <c r="F1915" s="31">
        <v>0</v>
      </c>
      <c r="G1915" s="31">
        <f t="shared" si="145"/>
        <v>0</v>
      </c>
      <c r="H1915" s="6" t="str">
        <f t="shared" si="146"/>
        <v/>
      </c>
      <c r="I1915" s="6" t="str">
        <f t="shared" si="147"/>
        <v/>
      </c>
      <c r="J1915" s="6" t="str">
        <f t="shared" si="148"/>
        <v/>
      </c>
      <c r="K1915" s="6" t="str">
        <f t="shared" si="149"/>
        <v/>
      </c>
    </row>
    <row r="1916" spans="1:11" x14ac:dyDescent="0.35">
      <c r="A1916" s="45">
        <v>1913</v>
      </c>
      <c r="C1916" s="40" t="s">
        <v>128</v>
      </c>
      <c r="D1916" s="31">
        <v>0</v>
      </c>
      <c r="E1916" s="31">
        <v>0</v>
      </c>
      <c r="F1916" s="31">
        <v>0</v>
      </c>
      <c r="G1916" s="31">
        <f t="shared" si="145"/>
        <v>0</v>
      </c>
      <c r="H1916" s="6" t="str">
        <f t="shared" si="146"/>
        <v/>
      </c>
      <c r="I1916" s="6" t="str">
        <f t="shared" si="147"/>
        <v/>
      </c>
      <c r="J1916" s="6" t="str">
        <f t="shared" si="148"/>
        <v/>
      </c>
      <c r="K1916" s="6" t="str">
        <f t="shared" si="149"/>
        <v/>
      </c>
    </row>
    <row r="1917" spans="1:11" x14ac:dyDescent="0.35">
      <c r="A1917" s="45">
        <v>1914</v>
      </c>
      <c r="C1917" s="40" t="s">
        <v>129</v>
      </c>
      <c r="D1917" s="31">
        <v>0</v>
      </c>
      <c r="E1917" s="31">
        <v>0</v>
      </c>
      <c r="F1917" s="31">
        <v>0</v>
      </c>
      <c r="G1917" s="31">
        <f t="shared" si="145"/>
        <v>0</v>
      </c>
      <c r="H1917" s="6" t="str">
        <f t="shared" si="146"/>
        <v/>
      </c>
      <c r="I1917" s="6" t="str">
        <f t="shared" si="147"/>
        <v/>
      </c>
      <c r="J1917" s="6" t="str">
        <f t="shared" si="148"/>
        <v/>
      </c>
      <c r="K1917" s="6" t="str">
        <f t="shared" si="149"/>
        <v/>
      </c>
    </row>
    <row r="1918" spans="1:11" x14ac:dyDescent="0.35">
      <c r="A1918" s="45">
        <v>1915</v>
      </c>
      <c r="B1918" s="3" t="s">
        <v>39</v>
      </c>
      <c r="C1918" s="40" t="s">
        <v>1</v>
      </c>
      <c r="D1918" s="31">
        <v>387</v>
      </c>
      <c r="E1918" s="31">
        <v>416</v>
      </c>
      <c r="F1918" s="31">
        <v>10</v>
      </c>
      <c r="G1918" s="31">
        <f t="shared" si="145"/>
        <v>813</v>
      </c>
      <c r="H1918" s="6">
        <f t="shared" si="146"/>
        <v>47.601476014760145</v>
      </c>
      <c r="I1918" s="6">
        <f t="shared" si="147"/>
        <v>51.168511685116847</v>
      </c>
      <c r="J1918" s="6">
        <f t="shared" si="148"/>
        <v>1.2300123001230012</v>
      </c>
      <c r="K1918" s="6">
        <f t="shared" si="149"/>
        <v>100</v>
      </c>
    </row>
    <row r="1919" spans="1:11" x14ac:dyDescent="0.35">
      <c r="A1919" s="45">
        <v>1916</v>
      </c>
      <c r="C1919" s="40" t="s">
        <v>116</v>
      </c>
      <c r="D1919" s="31">
        <v>62</v>
      </c>
      <c r="E1919" s="31">
        <v>17</v>
      </c>
      <c r="F1919" s="31">
        <v>3</v>
      </c>
      <c r="G1919" s="31">
        <f t="shared" si="145"/>
        <v>82</v>
      </c>
      <c r="H1919" s="6">
        <f t="shared" si="146"/>
        <v>75.609756097560975</v>
      </c>
      <c r="I1919" s="6">
        <f t="shared" si="147"/>
        <v>20.73170731707317</v>
      </c>
      <c r="J1919" s="6">
        <f t="shared" si="148"/>
        <v>3.6585365853658534</v>
      </c>
      <c r="K1919" s="6">
        <f t="shared" si="149"/>
        <v>100</v>
      </c>
    </row>
    <row r="1920" spans="1:11" x14ac:dyDescent="0.35">
      <c r="A1920" s="45">
        <v>1917</v>
      </c>
      <c r="C1920" s="40" t="s">
        <v>117</v>
      </c>
      <c r="D1920" s="31">
        <v>54</v>
      </c>
      <c r="E1920" s="31">
        <v>138</v>
      </c>
      <c r="F1920" s="31">
        <v>0</v>
      </c>
      <c r="G1920" s="31">
        <f t="shared" si="145"/>
        <v>192</v>
      </c>
      <c r="H1920" s="6">
        <f t="shared" si="146"/>
        <v>28.125</v>
      </c>
      <c r="I1920" s="6">
        <f t="shared" si="147"/>
        <v>71.875</v>
      </c>
      <c r="J1920" s="6">
        <f t="shared" si="148"/>
        <v>0</v>
      </c>
      <c r="K1920" s="6">
        <f t="shared" si="149"/>
        <v>100</v>
      </c>
    </row>
    <row r="1921" spans="1:11" x14ac:dyDescent="0.35">
      <c r="A1921" s="45">
        <v>1918</v>
      </c>
      <c r="B1921" s="2"/>
      <c r="C1921" s="40" t="s">
        <v>118</v>
      </c>
      <c r="D1921" s="31">
        <v>3</v>
      </c>
      <c r="E1921" s="31">
        <v>13</v>
      </c>
      <c r="F1921" s="31">
        <v>0</v>
      </c>
      <c r="G1921" s="31">
        <f t="shared" si="145"/>
        <v>16</v>
      </c>
      <c r="H1921" s="6">
        <f t="shared" si="146"/>
        <v>18.75</v>
      </c>
      <c r="I1921" s="6">
        <f t="shared" si="147"/>
        <v>81.25</v>
      </c>
      <c r="J1921" s="6">
        <f t="shared" si="148"/>
        <v>0</v>
      </c>
      <c r="K1921" s="6">
        <f t="shared" si="149"/>
        <v>100</v>
      </c>
    </row>
    <row r="1922" spans="1:11" x14ac:dyDescent="0.35">
      <c r="A1922" s="45">
        <v>1919</v>
      </c>
      <c r="C1922" s="40" t="s">
        <v>108</v>
      </c>
      <c r="D1922" s="31">
        <v>56</v>
      </c>
      <c r="E1922" s="31">
        <v>63</v>
      </c>
      <c r="F1922" s="31">
        <v>6</v>
      </c>
      <c r="G1922" s="31">
        <f t="shared" si="145"/>
        <v>125</v>
      </c>
      <c r="H1922" s="6">
        <f t="shared" si="146"/>
        <v>44.800000000000004</v>
      </c>
      <c r="I1922" s="6">
        <f t="shared" si="147"/>
        <v>50.4</v>
      </c>
      <c r="J1922" s="6">
        <f t="shared" si="148"/>
        <v>4.8</v>
      </c>
      <c r="K1922" s="6">
        <f t="shared" si="149"/>
        <v>100</v>
      </c>
    </row>
    <row r="1923" spans="1:11" x14ac:dyDescent="0.35">
      <c r="A1923" s="45">
        <v>1920</v>
      </c>
      <c r="C1923" s="40" t="s">
        <v>119</v>
      </c>
      <c r="D1923" s="31">
        <v>60</v>
      </c>
      <c r="E1923" s="31">
        <v>40</v>
      </c>
      <c r="F1923" s="31">
        <v>0</v>
      </c>
      <c r="G1923" s="31">
        <f t="shared" si="145"/>
        <v>100</v>
      </c>
      <c r="H1923" s="6">
        <f t="shared" si="146"/>
        <v>60</v>
      </c>
      <c r="I1923" s="6">
        <f t="shared" si="147"/>
        <v>40</v>
      </c>
      <c r="J1923" s="6">
        <f t="shared" si="148"/>
        <v>0</v>
      </c>
      <c r="K1923" s="6">
        <f t="shared" si="149"/>
        <v>100</v>
      </c>
    </row>
    <row r="1924" spans="1:11" x14ac:dyDescent="0.35">
      <c r="A1924" s="45">
        <v>1921</v>
      </c>
      <c r="C1924" s="40" t="s">
        <v>2</v>
      </c>
      <c r="D1924" s="31">
        <v>894</v>
      </c>
      <c r="E1924" s="31">
        <v>128</v>
      </c>
      <c r="F1924" s="31">
        <v>15</v>
      </c>
      <c r="G1924" s="31">
        <f t="shared" si="145"/>
        <v>1037</v>
      </c>
      <c r="H1924" s="6">
        <f t="shared" si="146"/>
        <v>86.210221793635483</v>
      </c>
      <c r="I1924" s="6">
        <f t="shared" si="147"/>
        <v>12.343297974927676</v>
      </c>
      <c r="J1924" s="6">
        <f t="shared" si="148"/>
        <v>1.446480231436837</v>
      </c>
      <c r="K1924" s="6">
        <f t="shared" si="149"/>
        <v>100</v>
      </c>
    </row>
    <row r="1925" spans="1:11" x14ac:dyDescent="0.35">
      <c r="A1925" s="45">
        <v>1922</v>
      </c>
      <c r="C1925" s="40" t="s">
        <v>109</v>
      </c>
      <c r="D1925" s="31">
        <v>87</v>
      </c>
      <c r="E1925" s="31">
        <v>56</v>
      </c>
      <c r="F1925" s="31">
        <v>0</v>
      </c>
      <c r="G1925" s="31">
        <f t="shared" ref="G1925:G1988" si="150">SUM(D1925:F1925)</f>
        <v>143</v>
      </c>
      <c r="H1925" s="6">
        <f t="shared" ref="H1925:H1988" si="151">IF($G1925&gt;0,D1925/$G1925*100,"")</f>
        <v>60.839160839160847</v>
      </c>
      <c r="I1925" s="6">
        <f t="shared" ref="I1925:I1988" si="152">IF($G1925&gt;0,E1925/$G1925*100,"")</f>
        <v>39.16083916083916</v>
      </c>
      <c r="J1925" s="6">
        <f t="shared" ref="J1925:J1988" si="153">IF($G1925&gt;0,F1925/$G1925*100,"")</f>
        <v>0</v>
      </c>
      <c r="K1925" s="6">
        <f t="shared" ref="K1925:K1988" si="154">IF($G1925&gt;0,G1925/$G1925*100,"")</f>
        <v>100</v>
      </c>
    </row>
    <row r="1926" spans="1:11" x14ac:dyDescent="0.35">
      <c r="A1926" s="45">
        <v>1923</v>
      </c>
      <c r="C1926" s="40" t="s">
        <v>99</v>
      </c>
      <c r="D1926" s="31">
        <v>147</v>
      </c>
      <c r="E1926" s="31">
        <v>227</v>
      </c>
      <c r="F1926" s="31">
        <v>3</v>
      </c>
      <c r="G1926" s="31">
        <f t="shared" si="150"/>
        <v>377</v>
      </c>
      <c r="H1926" s="6">
        <f t="shared" si="151"/>
        <v>38.992042440318301</v>
      </c>
      <c r="I1926" s="6">
        <f t="shared" si="152"/>
        <v>60.212201591511935</v>
      </c>
      <c r="J1926" s="6">
        <f t="shared" si="153"/>
        <v>0.79575596816976124</v>
      </c>
      <c r="K1926" s="6">
        <f t="shared" si="154"/>
        <v>100</v>
      </c>
    </row>
    <row r="1927" spans="1:11" x14ac:dyDescent="0.35">
      <c r="A1927" s="45">
        <v>1924</v>
      </c>
      <c r="C1927" s="40" t="s">
        <v>3</v>
      </c>
      <c r="D1927" s="31">
        <v>91</v>
      </c>
      <c r="E1927" s="31">
        <v>81</v>
      </c>
      <c r="F1927" s="31">
        <v>4</v>
      </c>
      <c r="G1927" s="31">
        <f t="shared" si="150"/>
        <v>176</v>
      </c>
      <c r="H1927" s="6">
        <f t="shared" si="151"/>
        <v>51.70454545454546</v>
      </c>
      <c r="I1927" s="6">
        <f t="shared" si="152"/>
        <v>46.022727272727273</v>
      </c>
      <c r="J1927" s="6">
        <f t="shared" si="153"/>
        <v>2.2727272727272729</v>
      </c>
      <c r="K1927" s="6">
        <f t="shared" si="154"/>
        <v>100</v>
      </c>
    </row>
    <row r="1928" spans="1:11" x14ac:dyDescent="0.35">
      <c r="A1928" s="45">
        <v>1925</v>
      </c>
      <c r="C1928" s="40" t="s">
        <v>4</v>
      </c>
      <c r="D1928" s="31">
        <v>0</v>
      </c>
      <c r="E1928" s="31">
        <v>21</v>
      </c>
      <c r="F1928" s="31">
        <v>0</v>
      </c>
      <c r="G1928" s="31">
        <f t="shared" si="150"/>
        <v>21</v>
      </c>
      <c r="H1928" s="6">
        <f t="shared" si="151"/>
        <v>0</v>
      </c>
      <c r="I1928" s="6">
        <f t="shared" si="152"/>
        <v>100</v>
      </c>
      <c r="J1928" s="6">
        <f t="shared" si="153"/>
        <v>0</v>
      </c>
      <c r="K1928" s="6">
        <f t="shared" si="154"/>
        <v>100</v>
      </c>
    </row>
    <row r="1929" spans="1:11" x14ac:dyDescent="0.35">
      <c r="A1929" s="45">
        <v>1926</v>
      </c>
      <c r="C1929" s="40" t="s">
        <v>110</v>
      </c>
      <c r="D1929" s="31">
        <v>0</v>
      </c>
      <c r="E1929" s="31">
        <v>15</v>
      </c>
      <c r="F1929" s="31">
        <v>0</v>
      </c>
      <c r="G1929" s="31">
        <f t="shared" si="150"/>
        <v>15</v>
      </c>
      <c r="H1929" s="6">
        <f t="shared" si="151"/>
        <v>0</v>
      </c>
      <c r="I1929" s="6">
        <f t="shared" si="152"/>
        <v>100</v>
      </c>
      <c r="J1929" s="6">
        <f t="shared" si="153"/>
        <v>0</v>
      </c>
      <c r="K1929" s="6">
        <f t="shared" si="154"/>
        <v>100</v>
      </c>
    </row>
    <row r="1930" spans="1:11" x14ac:dyDescent="0.35">
      <c r="A1930" s="45">
        <v>1927</v>
      </c>
      <c r="C1930" s="40" t="s">
        <v>5</v>
      </c>
      <c r="D1930" s="31">
        <v>117</v>
      </c>
      <c r="E1930" s="31">
        <v>223</v>
      </c>
      <c r="F1930" s="31">
        <v>0</v>
      </c>
      <c r="G1930" s="31">
        <f t="shared" si="150"/>
        <v>340</v>
      </c>
      <c r="H1930" s="6">
        <f t="shared" si="151"/>
        <v>34.411764705882355</v>
      </c>
      <c r="I1930" s="6">
        <f t="shared" si="152"/>
        <v>65.588235294117652</v>
      </c>
      <c r="J1930" s="6">
        <f t="shared" si="153"/>
        <v>0</v>
      </c>
      <c r="K1930" s="6">
        <f t="shared" si="154"/>
        <v>100</v>
      </c>
    </row>
    <row r="1931" spans="1:11" x14ac:dyDescent="0.35">
      <c r="A1931" s="45">
        <v>1928</v>
      </c>
      <c r="C1931" s="40" t="s">
        <v>6</v>
      </c>
      <c r="D1931" s="31">
        <v>9</v>
      </c>
      <c r="E1931" s="31">
        <v>22</v>
      </c>
      <c r="F1931" s="31">
        <v>0</v>
      </c>
      <c r="G1931" s="31">
        <f t="shared" si="150"/>
        <v>31</v>
      </c>
      <c r="H1931" s="6">
        <f t="shared" si="151"/>
        <v>29.032258064516132</v>
      </c>
      <c r="I1931" s="6">
        <f t="shared" si="152"/>
        <v>70.967741935483872</v>
      </c>
      <c r="J1931" s="6">
        <f t="shared" si="153"/>
        <v>0</v>
      </c>
      <c r="K1931" s="6">
        <f t="shared" si="154"/>
        <v>100</v>
      </c>
    </row>
    <row r="1932" spans="1:11" x14ac:dyDescent="0.35">
      <c r="A1932" s="45">
        <v>1929</v>
      </c>
      <c r="C1932" s="40" t="s">
        <v>120</v>
      </c>
      <c r="D1932" s="31">
        <v>36</v>
      </c>
      <c r="E1932" s="31">
        <v>42</v>
      </c>
      <c r="F1932" s="31">
        <v>0</v>
      </c>
      <c r="G1932" s="31">
        <f t="shared" si="150"/>
        <v>78</v>
      </c>
      <c r="H1932" s="6">
        <f t="shared" si="151"/>
        <v>46.153846153846153</v>
      </c>
      <c r="I1932" s="6">
        <f t="shared" si="152"/>
        <v>53.846153846153847</v>
      </c>
      <c r="J1932" s="6">
        <f t="shared" si="153"/>
        <v>0</v>
      </c>
      <c r="K1932" s="6">
        <f t="shared" si="154"/>
        <v>100</v>
      </c>
    </row>
    <row r="1933" spans="1:11" x14ac:dyDescent="0.35">
      <c r="A1933" s="45">
        <v>1930</v>
      </c>
      <c r="C1933" s="40" t="s">
        <v>121</v>
      </c>
      <c r="D1933" s="31">
        <v>6</v>
      </c>
      <c r="E1933" s="31">
        <v>18</v>
      </c>
      <c r="F1933" s="31">
        <v>0</v>
      </c>
      <c r="G1933" s="31">
        <f t="shared" si="150"/>
        <v>24</v>
      </c>
      <c r="H1933" s="6">
        <f t="shared" si="151"/>
        <v>25</v>
      </c>
      <c r="I1933" s="6">
        <f t="shared" si="152"/>
        <v>75</v>
      </c>
      <c r="J1933" s="6">
        <f t="shared" si="153"/>
        <v>0</v>
      </c>
      <c r="K1933" s="6">
        <f t="shared" si="154"/>
        <v>100</v>
      </c>
    </row>
    <row r="1934" spans="1:11" x14ac:dyDescent="0.35">
      <c r="A1934" s="45">
        <v>1931</v>
      </c>
      <c r="C1934" s="40" t="s">
        <v>122</v>
      </c>
      <c r="D1934" s="31">
        <v>58</v>
      </c>
      <c r="E1934" s="31">
        <v>130</v>
      </c>
      <c r="F1934" s="31">
        <v>0</v>
      </c>
      <c r="G1934" s="31">
        <f t="shared" si="150"/>
        <v>188</v>
      </c>
      <c r="H1934" s="6">
        <f t="shared" si="151"/>
        <v>30.851063829787233</v>
      </c>
      <c r="I1934" s="6">
        <f t="shared" si="152"/>
        <v>69.148936170212778</v>
      </c>
      <c r="J1934" s="6">
        <f t="shared" si="153"/>
        <v>0</v>
      </c>
      <c r="K1934" s="6">
        <f t="shared" si="154"/>
        <v>100</v>
      </c>
    </row>
    <row r="1935" spans="1:11" x14ac:dyDescent="0.35">
      <c r="A1935" s="45">
        <v>1932</v>
      </c>
      <c r="C1935" s="40" t="s">
        <v>111</v>
      </c>
      <c r="D1935" s="31">
        <v>7</v>
      </c>
      <c r="E1935" s="31">
        <v>13</v>
      </c>
      <c r="F1935" s="31">
        <v>0</v>
      </c>
      <c r="G1935" s="31">
        <f t="shared" si="150"/>
        <v>20</v>
      </c>
      <c r="H1935" s="6">
        <f t="shared" si="151"/>
        <v>35</v>
      </c>
      <c r="I1935" s="6">
        <f t="shared" si="152"/>
        <v>65</v>
      </c>
      <c r="J1935" s="6">
        <f t="shared" si="153"/>
        <v>0</v>
      </c>
      <c r="K1935" s="6">
        <f t="shared" si="154"/>
        <v>100</v>
      </c>
    </row>
    <row r="1936" spans="1:11" x14ac:dyDescent="0.35">
      <c r="A1936" s="45">
        <v>1933</v>
      </c>
      <c r="C1936" s="40" t="s">
        <v>7</v>
      </c>
      <c r="D1936" s="31">
        <v>22</v>
      </c>
      <c r="E1936" s="31">
        <v>17</v>
      </c>
      <c r="F1936" s="31">
        <v>0</v>
      </c>
      <c r="G1936" s="31">
        <f t="shared" si="150"/>
        <v>39</v>
      </c>
      <c r="H1936" s="6">
        <f t="shared" si="151"/>
        <v>56.410256410256409</v>
      </c>
      <c r="I1936" s="6">
        <f t="shared" si="152"/>
        <v>43.589743589743591</v>
      </c>
      <c r="J1936" s="6">
        <f t="shared" si="153"/>
        <v>0</v>
      </c>
      <c r="K1936" s="6">
        <f t="shared" si="154"/>
        <v>100</v>
      </c>
    </row>
    <row r="1937" spans="1:11" x14ac:dyDescent="0.35">
      <c r="A1937" s="45">
        <v>1934</v>
      </c>
      <c r="C1937" s="40" t="s">
        <v>112</v>
      </c>
      <c r="D1937" s="31">
        <v>106</v>
      </c>
      <c r="E1937" s="31">
        <v>229</v>
      </c>
      <c r="F1937" s="31">
        <v>5</v>
      </c>
      <c r="G1937" s="31">
        <f t="shared" si="150"/>
        <v>340</v>
      </c>
      <c r="H1937" s="6">
        <f t="shared" si="151"/>
        <v>31.176470588235293</v>
      </c>
      <c r="I1937" s="6">
        <f t="shared" si="152"/>
        <v>67.352941176470594</v>
      </c>
      <c r="J1937" s="6">
        <f t="shared" si="153"/>
        <v>1.4705882352941175</v>
      </c>
      <c r="K1937" s="6">
        <f t="shared" si="154"/>
        <v>100</v>
      </c>
    </row>
    <row r="1938" spans="1:11" x14ac:dyDescent="0.35">
      <c r="A1938" s="45">
        <v>1935</v>
      </c>
      <c r="C1938" s="40" t="s">
        <v>8</v>
      </c>
      <c r="D1938" s="31">
        <v>204</v>
      </c>
      <c r="E1938" s="31">
        <v>238</v>
      </c>
      <c r="F1938" s="31">
        <v>8</v>
      </c>
      <c r="G1938" s="31">
        <f t="shared" si="150"/>
        <v>450</v>
      </c>
      <c r="H1938" s="6">
        <f t="shared" si="151"/>
        <v>45.333333333333329</v>
      </c>
      <c r="I1938" s="6">
        <f t="shared" si="152"/>
        <v>52.888888888888886</v>
      </c>
      <c r="J1938" s="6">
        <f t="shared" si="153"/>
        <v>1.7777777777777777</v>
      </c>
      <c r="K1938" s="6">
        <f t="shared" si="154"/>
        <v>100</v>
      </c>
    </row>
    <row r="1939" spans="1:11" x14ac:dyDescent="0.35">
      <c r="A1939" s="45">
        <v>1936</v>
      </c>
      <c r="C1939" s="40" t="s">
        <v>9</v>
      </c>
      <c r="D1939" s="31">
        <v>165</v>
      </c>
      <c r="E1939" s="31">
        <v>201</v>
      </c>
      <c r="F1939" s="31">
        <v>17</v>
      </c>
      <c r="G1939" s="31">
        <f t="shared" si="150"/>
        <v>383</v>
      </c>
      <c r="H1939" s="6">
        <f t="shared" si="151"/>
        <v>43.080939947780678</v>
      </c>
      <c r="I1939" s="6">
        <f t="shared" si="152"/>
        <v>52.480417754569189</v>
      </c>
      <c r="J1939" s="6">
        <f t="shared" si="153"/>
        <v>4.4386422976501301</v>
      </c>
      <c r="K1939" s="6">
        <f t="shared" si="154"/>
        <v>100</v>
      </c>
    </row>
    <row r="1940" spans="1:11" x14ac:dyDescent="0.35">
      <c r="A1940" s="45">
        <v>1937</v>
      </c>
      <c r="C1940" s="40" t="s">
        <v>100</v>
      </c>
      <c r="D1940" s="31">
        <v>885</v>
      </c>
      <c r="E1940" s="31">
        <v>690</v>
      </c>
      <c r="F1940" s="31">
        <v>49</v>
      </c>
      <c r="G1940" s="31">
        <f t="shared" si="150"/>
        <v>1624</v>
      </c>
      <c r="H1940" s="6">
        <f t="shared" si="151"/>
        <v>54.495073891625609</v>
      </c>
      <c r="I1940" s="6">
        <f t="shared" si="152"/>
        <v>42.487684729064043</v>
      </c>
      <c r="J1940" s="6">
        <f t="shared" si="153"/>
        <v>3.0172413793103448</v>
      </c>
      <c r="K1940" s="6">
        <f t="shared" si="154"/>
        <v>100</v>
      </c>
    </row>
    <row r="1941" spans="1:11" x14ac:dyDescent="0.35">
      <c r="A1941" s="45">
        <v>1938</v>
      </c>
      <c r="C1941" s="40" t="s">
        <v>113</v>
      </c>
      <c r="D1941" s="31">
        <v>5</v>
      </c>
      <c r="E1941" s="31">
        <v>34</v>
      </c>
      <c r="F1941" s="31">
        <v>0</v>
      </c>
      <c r="G1941" s="31">
        <f t="shared" si="150"/>
        <v>39</v>
      </c>
      <c r="H1941" s="6">
        <f t="shared" si="151"/>
        <v>12.820512820512819</v>
      </c>
      <c r="I1941" s="6">
        <f t="shared" si="152"/>
        <v>87.179487179487182</v>
      </c>
      <c r="J1941" s="6">
        <f t="shared" si="153"/>
        <v>0</v>
      </c>
      <c r="K1941" s="6">
        <f t="shared" si="154"/>
        <v>100</v>
      </c>
    </row>
    <row r="1942" spans="1:11" x14ac:dyDescent="0.35">
      <c r="A1942" s="45">
        <v>1939</v>
      </c>
      <c r="C1942" s="40" t="s">
        <v>10</v>
      </c>
      <c r="D1942" s="31">
        <v>487</v>
      </c>
      <c r="E1942" s="31">
        <v>1544</v>
      </c>
      <c r="F1942" s="31">
        <v>5</v>
      </c>
      <c r="G1942" s="31">
        <f t="shared" si="150"/>
        <v>2036</v>
      </c>
      <c r="H1942" s="6">
        <f t="shared" si="151"/>
        <v>23.919449901768171</v>
      </c>
      <c r="I1942" s="6">
        <f t="shared" si="152"/>
        <v>75.834970530451855</v>
      </c>
      <c r="J1942" s="6">
        <f t="shared" si="153"/>
        <v>0.24557956777996071</v>
      </c>
      <c r="K1942" s="6">
        <f t="shared" si="154"/>
        <v>100</v>
      </c>
    </row>
    <row r="1943" spans="1:11" x14ac:dyDescent="0.35">
      <c r="A1943" s="45">
        <v>1940</v>
      </c>
      <c r="C1943" s="40" t="s">
        <v>123</v>
      </c>
      <c r="D1943" s="31">
        <v>17</v>
      </c>
      <c r="E1943" s="31">
        <v>218</v>
      </c>
      <c r="F1943" s="31">
        <v>0</v>
      </c>
      <c r="G1943" s="31">
        <f t="shared" si="150"/>
        <v>235</v>
      </c>
      <c r="H1943" s="6">
        <f t="shared" si="151"/>
        <v>7.2340425531914887</v>
      </c>
      <c r="I1943" s="6">
        <f t="shared" si="152"/>
        <v>92.765957446808514</v>
      </c>
      <c r="J1943" s="6">
        <f t="shared" si="153"/>
        <v>0</v>
      </c>
      <c r="K1943" s="6">
        <f t="shared" si="154"/>
        <v>100</v>
      </c>
    </row>
    <row r="1944" spans="1:11" x14ac:dyDescent="0.35">
      <c r="A1944" s="45">
        <v>1941</v>
      </c>
      <c r="C1944" s="40" t="s">
        <v>11</v>
      </c>
      <c r="D1944" s="31">
        <v>15</v>
      </c>
      <c r="E1944" s="31">
        <v>84</v>
      </c>
      <c r="F1944" s="31">
        <v>0</v>
      </c>
      <c r="G1944" s="31">
        <f t="shared" si="150"/>
        <v>99</v>
      </c>
      <c r="H1944" s="6">
        <f t="shared" si="151"/>
        <v>15.151515151515152</v>
      </c>
      <c r="I1944" s="6">
        <f t="shared" si="152"/>
        <v>84.848484848484844</v>
      </c>
      <c r="J1944" s="6">
        <f t="shared" si="153"/>
        <v>0</v>
      </c>
      <c r="K1944" s="6">
        <f t="shared" si="154"/>
        <v>100</v>
      </c>
    </row>
    <row r="1945" spans="1:11" x14ac:dyDescent="0.35">
      <c r="A1945" s="45">
        <v>1942</v>
      </c>
      <c r="C1945" s="40" t="s">
        <v>124</v>
      </c>
      <c r="D1945" s="31">
        <v>90</v>
      </c>
      <c r="E1945" s="31">
        <v>160</v>
      </c>
      <c r="F1945" s="31">
        <v>0</v>
      </c>
      <c r="G1945" s="31">
        <f t="shared" si="150"/>
        <v>250</v>
      </c>
      <c r="H1945" s="6">
        <f t="shared" si="151"/>
        <v>36</v>
      </c>
      <c r="I1945" s="6">
        <f t="shared" si="152"/>
        <v>64</v>
      </c>
      <c r="J1945" s="6">
        <f t="shared" si="153"/>
        <v>0</v>
      </c>
      <c r="K1945" s="6">
        <f t="shared" si="154"/>
        <v>100</v>
      </c>
    </row>
    <row r="1946" spans="1:11" x14ac:dyDescent="0.35">
      <c r="A1946" s="45">
        <v>1943</v>
      </c>
      <c r="C1946" s="40" t="s">
        <v>125</v>
      </c>
      <c r="D1946" s="31">
        <v>55</v>
      </c>
      <c r="E1946" s="31">
        <v>200</v>
      </c>
      <c r="F1946" s="31">
        <v>5</v>
      </c>
      <c r="G1946" s="31">
        <f t="shared" si="150"/>
        <v>260</v>
      </c>
      <c r="H1946" s="6">
        <f t="shared" si="151"/>
        <v>21.153846153846153</v>
      </c>
      <c r="I1946" s="6">
        <f t="shared" si="152"/>
        <v>76.923076923076934</v>
      </c>
      <c r="J1946" s="6">
        <f t="shared" si="153"/>
        <v>1.9230769230769231</v>
      </c>
      <c r="K1946" s="6">
        <f t="shared" si="154"/>
        <v>100</v>
      </c>
    </row>
    <row r="1947" spans="1:11" x14ac:dyDescent="0.35">
      <c r="A1947" s="45">
        <v>1944</v>
      </c>
      <c r="C1947" s="40" t="s">
        <v>126</v>
      </c>
      <c r="D1947" s="31">
        <v>19</v>
      </c>
      <c r="E1947" s="31">
        <v>44</v>
      </c>
      <c r="F1947" s="31">
        <v>3</v>
      </c>
      <c r="G1947" s="31">
        <f t="shared" si="150"/>
        <v>66</v>
      </c>
      <c r="H1947" s="6">
        <f t="shared" si="151"/>
        <v>28.787878787878789</v>
      </c>
      <c r="I1947" s="6">
        <f t="shared" si="152"/>
        <v>66.666666666666657</v>
      </c>
      <c r="J1947" s="6">
        <f t="shared" si="153"/>
        <v>4.5454545454545459</v>
      </c>
      <c r="K1947" s="6">
        <f t="shared" si="154"/>
        <v>100</v>
      </c>
    </row>
    <row r="1948" spans="1:11" x14ac:dyDescent="0.35">
      <c r="A1948" s="45">
        <v>1945</v>
      </c>
      <c r="B1948" s="2"/>
      <c r="C1948" s="40" t="s">
        <v>127</v>
      </c>
      <c r="D1948" s="31">
        <v>17</v>
      </c>
      <c r="E1948" s="31">
        <v>65</v>
      </c>
      <c r="F1948" s="31">
        <v>0</v>
      </c>
      <c r="G1948" s="31">
        <f t="shared" si="150"/>
        <v>82</v>
      </c>
      <c r="H1948" s="6">
        <f t="shared" si="151"/>
        <v>20.73170731707317</v>
      </c>
      <c r="I1948" s="6">
        <f t="shared" si="152"/>
        <v>79.268292682926827</v>
      </c>
      <c r="J1948" s="6">
        <f t="shared" si="153"/>
        <v>0</v>
      </c>
      <c r="K1948" s="6">
        <f t="shared" si="154"/>
        <v>100</v>
      </c>
    </row>
    <row r="1949" spans="1:11" x14ac:dyDescent="0.35">
      <c r="A1949" s="45">
        <v>1946</v>
      </c>
      <c r="C1949" s="40" t="s">
        <v>128</v>
      </c>
      <c r="D1949" s="31">
        <v>0</v>
      </c>
      <c r="E1949" s="31">
        <v>20</v>
      </c>
      <c r="F1949" s="31">
        <v>0</v>
      </c>
      <c r="G1949" s="31">
        <f t="shared" si="150"/>
        <v>20</v>
      </c>
      <c r="H1949" s="6">
        <f t="shared" si="151"/>
        <v>0</v>
      </c>
      <c r="I1949" s="6">
        <f t="shared" si="152"/>
        <v>100</v>
      </c>
      <c r="J1949" s="6">
        <f t="shared" si="153"/>
        <v>0</v>
      </c>
      <c r="K1949" s="6">
        <f t="shared" si="154"/>
        <v>100</v>
      </c>
    </row>
    <row r="1950" spans="1:11" x14ac:dyDescent="0.35">
      <c r="A1950" s="45">
        <v>1947</v>
      </c>
      <c r="C1950" s="40" t="s">
        <v>129</v>
      </c>
      <c r="D1950" s="31">
        <v>11</v>
      </c>
      <c r="E1950" s="31">
        <v>6</v>
      </c>
      <c r="F1950" s="31">
        <v>0</v>
      </c>
      <c r="G1950" s="31">
        <f t="shared" si="150"/>
        <v>17</v>
      </c>
      <c r="H1950" s="6">
        <f t="shared" si="151"/>
        <v>64.705882352941174</v>
      </c>
      <c r="I1950" s="6">
        <f t="shared" si="152"/>
        <v>35.294117647058826</v>
      </c>
      <c r="J1950" s="6">
        <f t="shared" si="153"/>
        <v>0</v>
      </c>
      <c r="K1950" s="6">
        <f t="shared" si="154"/>
        <v>100</v>
      </c>
    </row>
    <row r="1951" spans="1:11" x14ac:dyDescent="0.35">
      <c r="A1951" s="45">
        <v>1948</v>
      </c>
      <c r="B1951" s="3" t="s">
        <v>82</v>
      </c>
      <c r="C1951" s="40" t="s">
        <v>1</v>
      </c>
      <c r="D1951" s="31">
        <v>11</v>
      </c>
      <c r="E1951" s="31">
        <v>0</v>
      </c>
      <c r="F1951" s="31">
        <v>0</v>
      </c>
      <c r="G1951" s="31">
        <f t="shared" si="150"/>
        <v>11</v>
      </c>
      <c r="H1951" s="6">
        <f t="shared" si="151"/>
        <v>100</v>
      </c>
      <c r="I1951" s="6">
        <f t="shared" si="152"/>
        <v>0</v>
      </c>
      <c r="J1951" s="6">
        <f t="shared" si="153"/>
        <v>0</v>
      </c>
      <c r="K1951" s="6">
        <f t="shared" si="154"/>
        <v>100</v>
      </c>
    </row>
    <row r="1952" spans="1:11" x14ac:dyDescent="0.35">
      <c r="A1952" s="45">
        <v>1949</v>
      </c>
      <c r="C1952" s="40" t="s">
        <v>116</v>
      </c>
      <c r="D1952" s="31">
        <v>16</v>
      </c>
      <c r="E1952" s="31">
        <v>0</v>
      </c>
      <c r="F1952" s="31">
        <v>0</v>
      </c>
      <c r="G1952" s="31">
        <f t="shared" si="150"/>
        <v>16</v>
      </c>
      <c r="H1952" s="6">
        <f t="shared" si="151"/>
        <v>100</v>
      </c>
      <c r="I1952" s="6">
        <f t="shared" si="152"/>
        <v>0</v>
      </c>
      <c r="J1952" s="6">
        <f t="shared" si="153"/>
        <v>0</v>
      </c>
      <c r="K1952" s="6">
        <f t="shared" si="154"/>
        <v>100</v>
      </c>
    </row>
    <row r="1953" spans="1:11" x14ac:dyDescent="0.35">
      <c r="A1953" s="45">
        <v>1950</v>
      </c>
      <c r="C1953" s="40" t="s">
        <v>117</v>
      </c>
      <c r="D1953" s="31">
        <v>0</v>
      </c>
      <c r="E1953" s="31">
        <v>0</v>
      </c>
      <c r="F1953" s="31">
        <v>0</v>
      </c>
      <c r="G1953" s="31">
        <f t="shared" si="150"/>
        <v>0</v>
      </c>
      <c r="H1953" s="6" t="str">
        <f t="shared" si="151"/>
        <v/>
      </c>
      <c r="I1953" s="6" t="str">
        <f t="shared" si="152"/>
        <v/>
      </c>
      <c r="J1953" s="6" t="str">
        <f t="shared" si="153"/>
        <v/>
      </c>
      <c r="K1953" s="6" t="str">
        <f t="shared" si="154"/>
        <v/>
      </c>
    </row>
    <row r="1954" spans="1:11" x14ac:dyDescent="0.35">
      <c r="A1954" s="45">
        <v>1951</v>
      </c>
      <c r="C1954" s="40" t="s">
        <v>118</v>
      </c>
      <c r="D1954" s="31">
        <v>0</v>
      </c>
      <c r="E1954" s="31">
        <v>0</v>
      </c>
      <c r="F1954" s="31">
        <v>0</v>
      </c>
      <c r="G1954" s="31">
        <f t="shared" si="150"/>
        <v>0</v>
      </c>
      <c r="H1954" s="6" t="str">
        <f t="shared" si="151"/>
        <v/>
      </c>
      <c r="I1954" s="6" t="str">
        <f t="shared" si="152"/>
        <v/>
      </c>
      <c r="J1954" s="6" t="str">
        <f t="shared" si="153"/>
        <v/>
      </c>
      <c r="K1954" s="6" t="str">
        <f t="shared" si="154"/>
        <v/>
      </c>
    </row>
    <row r="1955" spans="1:11" x14ac:dyDescent="0.35">
      <c r="A1955" s="45">
        <v>1952</v>
      </c>
      <c r="C1955" s="40" t="s">
        <v>108</v>
      </c>
      <c r="D1955" s="31">
        <v>0</v>
      </c>
      <c r="E1955" s="31">
        <v>0</v>
      </c>
      <c r="F1955" s="31">
        <v>0</v>
      </c>
      <c r="G1955" s="31">
        <f t="shared" si="150"/>
        <v>0</v>
      </c>
      <c r="H1955" s="6" t="str">
        <f t="shared" si="151"/>
        <v/>
      </c>
      <c r="I1955" s="6" t="str">
        <f t="shared" si="152"/>
        <v/>
      </c>
      <c r="J1955" s="6" t="str">
        <f t="shared" si="153"/>
        <v/>
      </c>
      <c r="K1955" s="6" t="str">
        <f t="shared" si="154"/>
        <v/>
      </c>
    </row>
    <row r="1956" spans="1:11" x14ac:dyDescent="0.35">
      <c r="A1956" s="45">
        <v>1953</v>
      </c>
      <c r="C1956" s="40" t="s">
        <v>119</v>
      </c>
      <c r="D1956" s="31">
        <v>0</v>
      </c>
      <c r="E1956" s="31">
        <v>0</v>
      </c>
      <c r="F1956" s="31">
        <v>0</v>
      </c>
      <c r="G1956" s="31">
        <f t="shared" si="150"/>
        <v>0</v>
      </c>
      <c r="H1956" s="6" t="str">
        <f t="shared" si="151"/>
        <v/>
      </c>
      <c r="I1956" s="6" t="str">
        <f t="shared" si="152"/>
        <v/>
      </c>
      <c r="J1956" s="6" t="str">
        <f t="shared" si="153"/>
        <v/>
      </c>
      <c r="K1956" s="6" t="str">
        <f t="shared" si="154"/>
        <v/>
      </c>
    </row>
    <row r="1957" spans="1:11" x14ac:dyDescent="0.35">
      <c r="A1957" s="45">
        <v>1954</v>
      </c>
      <c r="C1957" s="40" t="s">
        <v>2</v>
      </c>
      <c r="D1957" s="31">
        <v>3</v>
      </c>
      <c r="E1957" s="31">
        <v>0</v>
      </c>
      <c r="F1957" s="31">
        <v>0</v>
      </c>
      <c r="G1957" s="31">
        <f t="shared" si="150"/>
        <v>3</v>
      </c>
      <c r="H1957" s="6">
        <f t="shared" si="151"/>
        <v>100</v>
      </c>
      <c r="I1957" s="6">
        <f t="shared" si="152"/>
        <v>0</v>
      </c>
      <c r="J1957" s="6">
        <f t="shared" si="153"/>
        <v>0</v>
      </c>
      <c r="K1957" s="6">
        <f t="shared" si="154"/>
        <v>100</v>
      </c>
    </row>
    <row r="1958" spans="1:11" x14ac:dyDescent="0.35">
      <c r="A1958" s="45">
        <v>1955</v>
      </c>
      <c r="C1958" s="40" t="s">
        <v>109</v>
      </c>
      <c r="D1958" s="31">
        <v>0</v>
      </c>
      <c r="E1958" s="31">
        <v>0</v>
      </c>
      <c r="F1958" s="31">
        <v>0</v>
      </c>
      <c r="G1958" s="31">
        <f t="shared" si="150"/>
        <v>0</v>
      </c>
      <c r="H1958" s="6" t="str">
        <f t="shared" si="151"/>
        <v/>
      </c>
      <c r="I1958" s="6" t="str">
        <f t="shared" si="152"/>
        <v/>
      </c>
      <c r="J1958" s="6" t="str">
        <f t="shared" si="153"/>
        <v/>
      </c>
      <c r="K1958" s="6" t="str">
        <f t="shared" si="154"/>
        <v/>
      </c>
    </row>
    <row r="1959" spans="1:11" x14ac:dyDescent="0.35">
      <c r="A1959" s="45">
        <v>1956</v>
      </c>
      <c r="C1959" s="40" t="s">
        <v>99</v>
      </c>
      <c r="D1959" s="31">
        <v>3</v>
      </c>
      <c r="E1959" s="31">
        <v>0</v>
      </c>
      <c r="F1959" s="31">
        <v>0</v>
      </c>
      <c r="G1959" s="31">
        <f t="shared" si="150"/>
        <v>3</v>
      </c>
      <c r="H1959" s="6">
        <f t="shared" si="151"/>
        <v>100</v>
      </c>
      <c r="I1959" s="6">
        <f t="shared" si="152"/>
        <v>0</v>
      </c>
      <c r="J1959" s="6">
        <f t="shared" si="153"/>
        <v>0</v>
      </c>
      <c r="K1959" s="6">
        <f t="shared" si="154"/>
        <v>100</v>
      </c>
    </row>
    <row r="1960" spans="1:11" x14ac:dyDescent="0.35">
      <c r="A1960" s="45">
        <v>1957</v>
      </c>
      <c r="C1960" s="40" t="s">
        <v>3</v>
      </c>
      <c r="D1960" s="31">
        <v>0</v>
      </c>
      <c r="E1960" s="31">
        <v>0</v>
      </c>
      <c r="F1960" s="31">
        <v>0</v>
      </c>
      <c r="G1960" s="31">
        <f t="shared" si="150"/>
        <v>0</v>
      </c>
      <c r="H1960" s="6" t="str">
        <f t="shared" si="151"/>
        <v/>
      </c>
      <c r="I1960" s="6" t="str">
        <f t="shared" si="152"/>
        <v/>
      </c>
      <c r="J1960" s="6" t="str">
        <f t="shared" si="153"/>
        <v/>
      </c>
      <c r="K1960" s="6" t="str">
        <f t="shared" si="154"/>
        <v/>
      </c>
    </row>
    <row r="1961" spans="1:11" x14ac:dyDescent="0.35">
      <c r="A1961" s="45">
        <v>1958</v>
      </c>
      <c r="C1961" s="40" t="s">
        <v>4</v>
      </c>
      <c r="D1961" s="31">
        <v>0</v>
      </c>
      <c r="E1961" s="31">
        <v>0</v>
      </c>
      <c r="F1961" s="31">
        <v>0</v>
      </c>
      <c r="G1961" s="31">
        <f t="shared" si="150"/>
        <v>0</v>
      </c>
      <c r="H1961" s="6" t="str">
        <f t="shared" si="151"/>
        <v/>
      </c>
      <c r="I1961" s="6" t="str">
        <f t="shared" si="152"/>
        <v/>
      </c>
      <c r="J1961" s="6" t="str">
        <f t="shared" si="153"/>
        <v/>
      </c>
      <c r="K1961" s="6" t="str">
        <f t="shared" si="154"/>
        <v/>
      </c>
    </row>
    <row r="1962" spans="1:11" x14ac:dyDescent="0.35">
      <c r="A1962" s="45">
        <v>1959</v>
      </c>
      <c r="C1962" s="40" t="s">
        <v>110</v>
      </c>
      <c r="D1962" s="31">
        <v>0</v>
      </c>
      <c r="E1962" s="31">
        <v>0</v>
      </c>
      <c r="F1962" s="31">
        <v>0</v>
      </c>
      <c r="G1962" s="31">
        <f t="shared" si="150"/>
        <v>0</v>
      </c>
      <c r="H1962" s="6" t="str">
        <f t="shared" si="151"/>
        <v/>
      </c>
      <c r="I1962" s="6" t="str">
        <f t="shared" si="152"/>
        <v/>
      </c>
      <c r="J1962" s="6" t="str">
        <f t="shared" si="153"/>
        <v/>
      </c>
      <c r="K1962" s="6" t="str">
        <f t="shared" si="154"/>
        <v/>
      </c>
    </row>
    <row r="1963" spans="1:11" x14ac:dyDescent="0.35">
      <c r="A1963" s="45">
        <v>1960</v>
      </c>
      <c r="C1963" s="40" t="s">
        <v>5</v>
      </c>
      <c r="D1963" s="31">
        <v>0</v>
      </c>
      <c r="E1963" s="31">
        <v>0</v>
      </c>
      <c r="F1963" s="31">
        <v>0</v>
      </c>
      <c r="G1963" s="31">
        <f t="shared" si="150"/>
        <v>0</v>
      </c>
      <c r="H1963" s="6" t="str">
        <f t="shared" si="151"/>
        <v/>
      </c>
      <c r="I1963" s="6" t="str">
        <f t="shared" si="152"/>
        <v/>
      </c>
      <c r="J1963" s="6" t="str">
        <f t="shared" si="153"/>
        <v/>
      </c>
      <c r="K1963" s="6" t="str">
        <f t="shared" si="154"/>
        <v/>
      </c>
    </row>
    <row r="1964" spans="1:11" x14ac:dyDescent="0.35">
      <c r="A1964" s="45">
        <v>1961</v>
      </c>
      <c r="C1964" s="40" t="s">
        <v>6</v>
      </c>
      <c r="D1964" s="31">
        <v>0</v>
      </c>
      <c r="E1964" s="31">
        <v>0</v>
      </c>
      <c r="F1964" s="31">
        <v>0</v>
      </c>
      <c r="G1964" s="31">
        <f t="shared" si="150"/>
        <v>0</v>
      </c>
      <c r="H1964" s="6" t="str">
        <f t="shared" si="151"/>
        <v/>
      </c>
      <c r="I1964" s="6" t="str">
        <f t="shared" si="152"/>
        <v/>
      </c>
      <c r="J1964" s="6" t="str">
        <f t="shared" si="153"/>
        <v/>
      </c>
      <c r="K1964" s="6" t="str">
        <f t="shared" si="154"/>
        <v/>
      </c>
    </row>
    <row r="1965" spans="1:11" x14ac:dyDescent="0.35">
      <c r="A1965" s="45">
        <v>1962</v>
      </c>
      <c r="C1965" s="40" t="s">
        <v>120</v>
      </c>
      <c r="D1965" s="31">
        <v>0</v>
      </c>
      <c r="E1965" s="31">
        <v>0</v>
      </c>
      <c r="F1965" s="31">
        <v>0</v>
      </c>
      <c r="G1965" s="31">
        <f t="shared" si="150"/>
        <v>0</v>
      </c>
      <c r="H1965" s="6" t="str">
        <f t="shared" si="151"/>
        <v/>
      </c>
      <c r="I1965" s="6" t="str">
        <f t="shared" si="152"/>
        <v/>
      </c>
      <c r="J1965" s="6" t="str">
        <f t="shared" si="153"/>
        <v/>
      </c>
      <c r="K1965" s="6" t="str">
        <f t="shared" si="154"/>
        <v/>
      </c>
    </row>
    <row r="1966" spans="1:11" x14ac:dyDescent="0.35">
      <c r="A1966" s="45">
        <v>1963</v>
      </c>
      <c r="C1966" s="40" t="s">
        <v>121</v>
      </c>
      <c r="D1966" s="31">
        <v>0</v>
      </c>
      <c r="E1966" s="31">
        <v>0</v>
      </c>
      <c r="F1966" s="31">
        <v>0</v>
      </c>
      <c r="G1966" s="31">
        <f t="shared" si="150"/>
        <v>0</v>
      </c>
      <c r="H1966" s="6" t="str">
        <f t="shared" si="151"/>
        <v/>
      </c>
      <c r="I1966" s="6" t="str">
        <f t="shared" si="152"/>
        <v/>
      </c>
      <c r="J1966" s="6" t="str">
        <f t="shared" si="153"/>
        <v/>
      </c>
      <c r="K1966" s="6" t="str">
        <f t="shared" si="154"/>
        <v/>
      </c>
    </row>
    <row r="1967" spans="1:11" x14ac:dyDescent="0.35">
      <c r="A1967" s="45">
        <v>1964</v>
      </c>
      <c r="C1967" s="40" t="s">
        <v>122</v>
      </c>
      <c r="D1967" s="31">
        <v>0</v>
      </c>
      <c r="E1967" s="31">
        <v>0</v>
      </c>
      <c r="F1967" s="31">
        <v>0</v>
      </c>
      <c r="G1967" s="31">
        <f t="shared" si="150"/>
        <v>0</v>
      </c>
      <c r="H1967" s="6" t="str">
        <f t="shared" si="151"/>
        <v/>
      </c>
      <c r="I1967" s="6" t="str">
        <f t="shared" si="152"/>
        <v/>
      </c>
      <c r="J1967" s="6" t="str">
        <f t="shared" si="153"/>
        <v/>
      </c>
      <c r="K1967" s="6" t="str">
        <f t="shared" si="154"/>
        <v/>
      </c>
    </row>
    <row r="1968" spans="1:11" x14ac:dyDescent="0.35">
      <c r="A1968" s="45">
        <v>1965</v>
      </c>
      <c r="C1968" s="40" t="s">
        <v>111</v>
      </c>
      <c r="D1968" s="31">
        <v>0</v>
      </c>
      <c r="E1968" s="31">
        <v>0</v>
      </c>
      <c r="F1968" s="31">
        <v>0</v>
      </c>
      <c r="G1968" s="31">
        <f t="shared" si="150"/>
        <v>0</v>
      </c>
      <c r="H1968" s="6" t="str">
        <f t="shared" si="151"/>
        <v/>
      </c>
      <c r="I1968" s="6" t="str">
        <f t="shared" si="152"/>
        <v/>
      </c>
      <c r="J1968" s="6" t="str">
        <f t="shared" si="153"/>
        <v/>
      </c>
      <c r="K1968" s="6" t="str">
        <f t="shared" si="154"/>
        <v/>
      </c>
    </row>
    <row r="1969" spans="1:11" x14ac:dyDescent="0.35">
      <c r="A1969" s="45">
        <v>1966</v>
      </c>
      <c r="C1969" s="40" t="s">
        <v>7</v>
      </c>
      <c r="D1969" s="31">
        <v>0</v>
      </c>
      <c r="E1969" s="31">
        <v>0</v>
      </c>
      <c r="F1969" s="31">
        <v>0</v>
      </c>
      <c r="G1969" s="31">
        <f t="shared" si="150"/>
        <v>0</v>
      </c>
      <c r="H1969" s="6" t="str">
        <f t="shared" si="151"/>
        <v/>
      </c>
      <c r="I1969" s="6" t="str">
        <f t="shared" si="152"/>
        <v/>
      </c>
      <c r="J1969" s="6" t="str">
        <f t="shared" si="153"/>
        <v/>
      </c>
      <c r="K1969" s="6" t="str">
        <f t="shared" si="154"/>
        <v/>
      </c>
    </row>
    <row r="1970" spans="1:11" x14ac:dyDescent="0.35">
      <c r="A1970" s="45">
        <v>1967</v>
      </c>
      <c r="C1970" s="40" t="s">
        <v>112</v>
      </c>
      <c r="D1970" s="31">
        <v>5</v>
      </c>
      <c r="E1970" s="31">
        <v>4</v>
      </c>
      <c r="F1970" s="31">
        <v>0</v>
      </c>
      <c r="G1970" s="31">
        <f t="shared" si="150"/>
        <v>9</v>
      </c>
      <c r="H1970" s="6">
        <f t="shared" si="151"/>
        <v>55.555555555555557</v>
      </c>
      <c r="I1970" s="6">
        <f t="shared" si="152"/>
        <v>44.444444444444443</v>
      </c>
      <c r="J1970" s="6">
        <f t="shared" si="153"/>
        <v>0</v>
      </c>
      <c r="K1970" s="6">
        <f t="shared" si="154"/>
        <v>100</v>
      </c>
    </row>
    <row r="1971" spans="1:11" x14ac:dyDescent="0.35">
      <c r="A1971" s="45">
        <v>1968</v>
      </c>
      <c r="C1971" s="40" t="s">
        <v>8</v>
      </c>
      <c r="D1971" s="31">
        <v>3</v>
      </c>
      <c r="E1971" s="31">
        <v>0</v>
      </c>
      <c r="F1971" s="31">
        <v>0</v>
      </c>
      <c r="G1971" s="31">
        <f t="shared" si="150"/>
        <v>3</v>
      </c>
      <c r="H1971" s="6">
        <f t="shared" si="151"/>
        <v>100</v>
      </c>
      <c r="I1971" s="6">
        <f t="shared" si="152"/>
        <v>0</v>
      </c>
      <c r="J1971" s="6">
        <f t="shared" si="153"/>
        <v>0</v>
      </c>
      <c r="K1971" s="6">
        <f t="shared" si="154"/>
        <v>100</v>
      </c>
    </row>
    <row r="1972" spans="1:11" x14ac:dyDescent="0.35">
      <c r="A1972" s="45">
        <v>1969</v>
      </c>
      <c r="C1972" s="40" t="s">
        <v>9</v>
      </c>
      <c r="D1972" s="31">
        <v>0</v>
      </c>
      <c r="E1972" s="31">
        <v>0</v>
      </c>
      <c r="F1972" s="31">
        <v>0</v>
      </c>
      <c r="G1972" s="31">
        <f t="shared" si="150"/>
        <v>0</v>
      </c>
      <c r="H1972" s="6" t="str">
        <f t="shared" si="151"/>
        <v/>
      </c>
      <c r="I1972" s="6" t="str">
        <f t="shared" si="152"/>
        <v/>
      </c>
      <c r="J1972" s="6" t="str">
        <f t="shared" si="153"/>
        <v/>
      </c>
      <c r="K1972" s="6" t="str">
        <f t="shared" si="154"/>
        <v/>
      </c>
    </row>
    <row r="1973" spans="1:11" x14ac:dyDescent="0.35">
      <c r="A1973" s="45">
        <v>1970</v>
      </c>
      <c r="C1973" s="40" t="s">
        <v>100</v>
      </c>
      <c r="D1973" s="31">
        <v>3</v>
      </c>
      <c r="E1973" s="31">
        <v>0</v>
      </c>
      <c r="F1973" s="31">
        <v>0</v>
      </c>
      <c r="G1973" s="31">
        <f t="shared" si="150"/>
        <v>3</v>
      </c>
      <c r="H1973" s="6">
        <f t="shared" si="151"/>
        <v>100</v>
      </c>
      <c r="I1973" s="6">
        <f t="shared" si="152"/>
        <v>0</v>
      </c>
      <c r="J1973" s="6">
        <f t="shared" si="153"/>
        <v>0</v>
      </c>
      <c r="K1973" s="6">
        <f t="shared" si="154"/>
        <v>100</v>
      </c>
    </row>
    <row r="1974" spans="1:11" x14ac:dyDescent="0.35">
      <c r="A1974" s="45">
        <v>1971</v>
      </c>
      <c r="C1974" s="40" t="s">
        <v>113</v>
      </c>
      <c r="D1974" s="31">
        <v>0</v>
      </c>
      <c r="E1974" s="31">
        <v>0</v>
      </c>
      <c r="F1974" s="31">
        <v>0</v>
      </c>
      <c r="G1974" s="31">
        <f t="shared" si="150"/>
        <v>0</v>
      </c>
      <c r="H1974" s="6" t="str">
        <f t="shared" si="151"/>
        <v/>
      </c>
      <c r="I1974" s="6" t="str">
        <f t="shared" si="152"/>
        <v/>
      </c>
      <c r="J1974" s="6" t="str">
        <f t="shared" si="153"/>
        <v/>
      </c>
      <c r="K1974" s="6" t="str">
        <f t="shared" si="154"/>
        <v/>
      </c>
    </row>
    <row r="1975" spans="1:11" x14ac:dyDescent="0.35">
      <c r="A1975" s="45">
        <v>1972</v>
      </c>
      <c r="B1975" s="2"/>
      <c r="C1975" s="40" t="s">
        <v>10</v>
      </c>
      <c r="D1975" s="31">
        <v>3</v>
      </c>
      <c r="E1975" s="31">
        <v>0</v>
      </c>
      <c r="F1975" s="31">
        <v>0</v>
      </c>
      <c r="G1975" s="31">
        <f t="shared" si="150"/>
        <v>3</v>
      </c>
      <c r="H1975" s="6">
        <f t="shared" si="151"/>
        <v>100</v>
      </c>
      <c r="I1975" s="6">
        <f t="shared" si="152"/>
        <v>0</v>
      </c>
      <c r="J1975" s="6">
        <f t="shared" si="153"/>
        <v>0</v>
      </c>
      <c r="K1975" s="6">
        <f t="shared" si="154"/>
        <v>100</v>
      </c>
    </row>
    <row r="1976" spans="1:11" x14ac:dyDescent="0.35">
      <c r="A1976" s="45">
        <v>1973</v>
      </c>
      <c r="C1976" s="40" t="s">
        <v>123</v>
      </c>
      <c r="D1976" s="31">
        <v>0</v>
      </c>
      <c r="E1976" s="31">
        <v>0</v>
      </c>
      <c r="F1976" s="31">
        <v>0</v>
      </c>
      <c r="G1976" s="31">
        <f t="shared" si="150"/>
        <v>0</v>
      </c>
      <c r="H1976" s="6" t="str">
        <f t="shared" si="151"/>
        <v/>
      </c>
      <c r="I1976" s="6" t="str">
        <f t="shared" si="152"/>
        <v/>
      </c>
      <c r="J1976" s="6" t="str">
        <f t="shared" si="153"/>
        <v/>
      </c>
      <c r="K1976" s="6" t="str">
        <f t="shared" si="154"/>
        <v/>
      </c>
    </row>
    <row r="1977" spans="1:11" x14ac:dyDescent="0.35">
      <c r="A1977" s="45">
        <v>1974</v>
      </c>
      <c r="C1977" s="40" t="s">
        <v>11</v>
      </c>
      <c r="D1977" s="31">
        <v>0</v>
      </c>
      <c r="E1977" s="31">
        <v>0</v>
      </c>
      <c r="F1977" s="31">
        <v>0</v>
      </c>
      <c r="G1977" s="31">
        <f t="shared" si="150"/>
        <v>0</v>
      </c>
      <c r="H1977" s="6" t="str">
        <f t="shared" si="151"/>
        <v/>
      </c>
      <c r="I1977" s="6" t="str">
        <f t="shared" si="152"/>
        <v/>
      </c>
      <c r="J1977" s="6" t="str">
        <f t="shared" si="153"/>
        <v/>
      </c>
      <c r="K1977" s="6" t="str">
        <f t="shared" si="154"/>
        <v/>
      </c>
    </row>
    <row r="1978" spans="1:11" x14ac:dyDescent="0.35">
      <c r="A1978" s="45">
        <v>1975</v>
      </c>
      <c r="C1978" s="40" t="s">
        <v>124</v>
      </c>
      <c r="D1978" s="31">
        <v>0</v>
      </c>
      <c r="E1978" s="31">
        <v>0</v>
      </c>
      <c r="F1978" s="31">
        <v>0</v>
      </c>
      <c r="G1978" s="31">
        <f t="shared" si="150"/>
        <v>0</v>
      </c>
      <c r="H1978" s="6" t="str">
        <f t="shared" si="151"/>
        <v/>
      </c>
      <c r="I1978" s="6" t="str">
        <f t="shared" si="152"/>
        <v/>
      </c>
      <c r="J1978" s="6" t="str">
        <f t="shared" si="153"/>
        <v/>
      </c>
      <c r="K1978" s="6" t="str">
        <f t="shared" si="154"/>
        <v/>
      </c>
    </row>
    <row r="1979" spans="1:11" x14ac:dyDescent="0.35">
      <c r="A1979" s="45">
        <v>1976</v>
      </c>
      <c r="C1979" s="40" t="s">
        <v>125</v>
      </c>
      <c r="D1979" s="31">
        <v>0</v>
      </c>
      <c r="E1979" s="31">
        <v>0</v>
      </c>
      <c r="F1979" s="31">
        <v>0</v>
      </c>
      <c r="G1979" s="31">
        <f t="shared" si="150"/>
        <v>0</v>
      </c>
      <c r="H1979" s="6" t="str">
        <f t="shared" si="151"/>
        <v/>
      </c>
      <c r="I1979" s="6" t="str">
        <f t="shared" si="152"/>
        <v/>
      </c>
      <c r="J1979" s="6" t="str">
        <f t="shared" si="153"/>
        <v/>
      </c>
      <c r="K1979" s="6" t="str">
        <f t="shared" si="154"/>
        <v/>
      </c>
    </row>
    <row r="1980" spans="1:11" x14ac:dyDescent="0.35">
      <c r="A1980" s="45">
        <v>1977</v>
      </c>
      <c r="C1980" s="40" t="s">
        <v>126</v>
      </c>
      <c r="D1980" s="31">
        <v>0</v>
      </c>
      <c r="E1980" s="31">
        <v>0</v>
      </c>
      <c r="F1980" s="31">
        <v>0</v>
      </c>
      <c r="G1980" s="31">
        <f t="shared" si="150"/>
        <v>0</v>
      </c>
      <c r="H1980" s="6" t="str">
        <f t="shared" si="151"/>
        <v/>
      </c>
      <c r="I1980" s="6" t="str">
        <f t="shared" si="152"/>
        <v/>
      </c>
      <c r="J1980" s="6" t="str">
        <f t="shared" si="153"/>
        <v/>
      </c>
      <c r="K1980" s="6" t="str">
        <f t="shared" si="154"/>
        <v/>
      </c>
    </row>
    <row r="1981" spans="1:11" x14ac:dyDescent="0.35">
      <c r="A1981" s="45">
        <v>1978</v>
      </c>
      <c r="C1981" s="40" t="s">
        <v>127</v>
      </c>
      <c r="D1981" s="31">
        <v>0</v>
      </c>
      <c r="E1981" s="31">
        <v>0</v>
      </c>
      <c r="F1981" s="31">
        <v>0</v>
      </c>
      <c r="G1981" s="31">
        <f t="shared" si="150"/>
        <v>0</v>
      </c>
      <c r="H1981" s="6" t="str">
        <f t="shared" si="151"/>
        <v/>
      </c>
      <c r="I1981" s="6" t="str">
        <f t="shared" si="152"/>
        <v/>
      </c>
      <c r="J1981" s="6" t="str">
        <f t="shared" si="153"/>
        <v/>
      </c>
      <c r="K1981" s="6" t="str">
        <f t="shared" si="154"/>
        <v/>
      </c>
    </row>
    <row r="1982" spans="1:11" x14ac:dyDescent="0.35">
      <c r="A1982" s="45">
        <v>1979</v>
      </c>
      <c r="C1982" s="40" t="s">
        <v>128</v>
      </c>
      <c r="D1982" s="31">
        <v>0</v>
      </c>
      <c r="E1982" s="31">
        <v>0</v>
      </c>
      <c r="F1982" s="31">
        <v>0</v>
      </c>
      <c r="G1982" s="31">
        <f t="shared" si="150"/>
        <v>0</v>
      </c>
      <c r="H1982" s="6" t="str">
        <f t="shared" si="151"/>
        <v/>
      </c>
      <c r="I1982" s="6" t="str">
        <f t="shared" si="152"/>
        <v/>
      </c>
      <c r="J1982" s="6" t="str">
        <f t="shared" si="153"/>
        <v/>
      </c>
      <c r="K1982" s="6" t="str">
        <f t="shared" si="154"/>
        <v/>
      </c>
    </row>
    <row r="1983" spans="1:11" x14ac:dyDescent="0.35">
      <c r="A1983" s="45">
        <v>1980</v>
      </c>
      <c r="C1983" s="40" t="s">
        <v>129</v>
      </c>
      <c r="D1983" s="31">
        <v>0</v>
      </c>
      <c r="E1983" s="31">
        <v>0</v>
      </c>
      <c r="F1983" s="31">
        <v>0</v>
      </c>
      <c r="G1983" s="31">
        <f t="shared" si="150"/>
        <v>0</v>
      </c>
      <c r="H1983" s="6" t="str">
        <f t="shared" si="151"/>
        <v/>
      </c>
      <c r="I1983" s="6" t="str">
        <f t="shared" si="152"/>
        <v/>
      </c>
      <c r="J1983" s="6" t="str">
        <f t="shared" si="153"/>
        <v/>
      </c>
      <c r="K1983" s="6" t="str">
        <f t="shared" si="154"/>
        <v/>
      </c>
    </row>
    <row r="1984" spans="1:11" x14ac:dyDescent="0.35">
      <c r="A1984" s="45">
        <v>1981</v>
      </c>
      <c r="B1984" s="3" t="s">
        <v>92</v>
      </c>
      <c r="C1984" s="40" t="s">
        <v>1</v>
      </c>
      <c r="D1984" s="31">
        <v>7</v>
      </c>
      <c r="E1984" s="31">
        <v>4</v>
      </c>
      <c r="F1984" s="31">
        <v>0</v>
      </c>
      <c r="G1984" s="31">
        <f t="shared" si="150"/>
        <v>11</v>
      </c>
      <c r="H1984" s="6">
        <f t="shared" si="151"/>
        <v>63.636363636363633</v>
      </c>
      <c r="I1984" s="6">
        <f t="shared" si="152"/>
        <v>36.363636363636367</v>
      </c>
      <c r="J1984" s="6">
        <f t="shared" si="153"/>
        <v>0</v>
      </c>
      <c r="K1984" s="6">
        <f t="shared" si="154"/>
        <v>100</v>
      </c>
    </row>
    <row r="1985" spans="1:11" x14ac:dyDescent="0.35">
      <c r="A1985" s="45">
        <v>1982</v>
      </c>
      <c r="C1985" s="40" t="s">
        <v>116</v>
      </c>
      <c r="D1985" s="31">
        <v>0</v>
      </c>
      <c r="E1985" s="31">
        <v>0</v>
      </c>
      <c r="F1985" s="31">
        <v>0</v>
      </c>
      <c r="G1985" s="31">
        <f t="shared" si="150"/>
        <v>0</v>
      </c>
      <c r="H1985" s="6" t="str">
        <f t="shared" si="151"/>
        <v/>
      </c>
      <c r="I1985" s="6" t="str">
        <f t="shared" si="152"/>
        <v/>
      </c>
      <c r="J1985" s="6" t="str">
        <f t="shared" si="153"/>
        <v/>
      </c>
      <c r="K1985" s="6" t="str">
        <f t="shared" si="154"/>
        <v/>
      </c>
    </row>
    <row r="1986" spans="1:11" x14ac:dyDescent="0.35">
      <c r="A1986" s="45">
        <v>1983</v>
      </c>
      <c r="C1986" s="40" t="s">
        <v>117</v>
      </c>
      <c r="D1986" s="31">
        <v>0</v>
      </c>
      <c r="E1986" s="31">
        <v>0</v>
      </c>
      <c r="F1986" s="31">
        <v>0</v>
      </c>
      <c r="G1986" s="31">
        <f t="shared" si="150"/>
        <v>0</v>
      </c>
      <c r="H1986" s="6" t="str">
        <f t="shared" si="151"/>
        <v/>
      </c>
      <c r="I1986" s="6" t="str">
        <f t="shared" si="152"/>
        <v/>
      </c>
      <c r="J1986" s="6" t="str">
        <f t="shared" si="153"/>
        <v/>
      </c>
      <c r="K1986" s="6" t="str">
        <f t="shared" si="154"/>
        <v/>
      </c>
    </row>
    <row r="1987" spans="1:11" x14ac:dyDescent="0.35">
      <c r="A1987" s="45">
        <v>1984</v>
      </c>
      <c r="C1987" s="40" t="s">
        <v>118</v>
      </c>
      <c r="D1987" s="31">
        <v>0</v>
      </c>
      <c r="E1987" s="31">
        <v>0</v>
      </c>
      <c r="F1987" s="31">
        <v>0</v>
      </c>
      <c r="G1987" s="31">
        <f t="shared" si="150"/>
        <v>0</v>
      </c>
      <c r="H1987" s="6" t="str">
        <f t="shared" si="151"/>
        <v/>
      </c>
      <c r="I1987" s="6" t="str">
        <f t="shared" si="152"/>
        <v/>
      </c>
      <c r="J1987" s="6" t="str">
        <f t="shared" si="153"/>
        <v/>
      </c>
      <c r="K1987" s="6" t="str">
        <f t="shared" si="154"/>
        <v/>
      </c>
    </row>
    <row r="1988" spans="1:11" x14ac:dyDescent="0.35">
      <c r="A1988" s="45">
        <v>1985</v>
      </c>
      <c r="C1988" s="40" t="s">
        <v>108</v>
      </c>
      <c r="D1988" s="31">
        <v>0</v>
      </c>
      <c r="E1988" s="31">
        <v>0</v>
      </c>
      <c r="F1988" s="31">
        <v>0</v>
      </c>
      <c r="G1988" s="31">
        <f t="shared" si="150"/>
        <v>0</v>
      </c>
      <c r="H1988" s="6" t="str">
        <f t="shared" si="151"/>
        <v/>
      </c>
      <c r="I1988" s="6" t="str">
        <f t="shared" si="152"/>
        <v/>
      </c>
      <c r="J1988" s="6" t="str">
        <f t="shared" si="153"/>
        <v/>
      </c>
      <c r="K1988" s="6" t="str">
        <f t="shared" si="154"/>
        <v/>
      </c>
    </row>
    <row r="1989" spans="1:11" x14ac:dyDescent="0.35">
      <c r="A1989" s="45">
        <v>1986</v>
      </c>
      <c r="C1989" s="40" t="s">
        <v>119</v>
      </c>
      <c r="D1989" s="31">
        <v>0</v>
      </c>
      <c r="E1989" s="31">
        <v>0</v>
      </c>
      <c r="F1989" s="31">
        <v>0</v>
      </c>
      <c r="G1989" s="31">
        <f t="shared" ref="G1989:G2052" si="155">SUM(D1989:F1989)</f>
        <v>0</v>
      </c>
      <c r="H1989" s="6" t="str">
        <f t="shared" ref="H1989:H2052" si="156">IF($G1989&gt;0,D1989/$G1989*100,"")</f>
        <v/>
      </c>
      <c r="I1989" s="6" t="str">
        <f t="shared" ref="I1989:I2052" si="157">IF($G1989&gt;0,E1989/$G1989*100,"")</f>
        <v/>
      </c>
      <c r="J1989" s="6" t="str">
        <f t="shared" ref="J1989:J2052" si="158">IF($G1989&gt;0,F1989/$G1989*100,"")</f>
        <v/>
      </c>
      <c r="K1989" s="6" t="str">
        <f t="shared" ref="K1989:K2052" si="159">IF($G1989&gt;0,G1989/$G1989*100,"")</f>
        <v/>
      </c>
    </row>
    <row r="1990" spans="1:11" x14ac:dyDescent="0.35">
      <c r="A1990" s="45">
        <v>1987</v>
      </c>
      <c r="C1990" s="40" t="s">
        <v>2</v>
      </c>
      <c r="D1990" s="31">
        <v>5</v>
      </c>
      <c r="E1990" s="31">
        <v>3</v>
      </c>
      <c r="F1990" s="31">
        <v>0</v>
      </c>
      <c r="G1990" s="31">
        <f t="shared" si="155"/>
        <v>8</v>
      </c>
      <c r="H1990" s="6">
        <f t="shared" si="156"/>
        <v>62.5</v>
      </c>
      <c r="I1990" s="6">
        <f t="shared" si="157"/>
        <v>37.5</v>
      </c>
      <c r="J1990" s="6">
        <f t="shared" si="158"/>
        <v>0</v>
      </c>
      <c r="K1990" s="6">
        <f t="shared" si="159"/>
        <v>100</v>
      </c>
    </row>
    <row r="1991" spans="1:11" x14ac:dyDescent="0.35">
      <c r="A1991" s="45">
        <v>1988</v>
      </c>
      <c r="C1991" s="40" t="s">
        <v>109</v>
      </c>
      <c r="D1991" s="31">
        <v>0</v>
      </c>
      <c r="E1991" s="31">
        <v>0</v>
      </c>
      <c r="F1991" s="31">
        <v>0</v>
      </c>
      <c r="G1991" s="31">
        <f t="shared" si="155"/>
        <v>0</v>
      </c>
      <c r="H1991" s="6" t="str">
        <f t="shared" si="156"/>
        <v/>
      </c>
      <c r="I1991" s="6" t="str">
        <f t="shared" si="157"/>
        <v/>
      </c>
      <c r="J1991" s="6" t="str">
        <f t="shared" si="158"/>
        <v/>
      </c>
      <c r="K1991" s="6" t="str">
        <f t="shared" si="159"/>
        <v/>
      </c>
    </row>
    <row r="1992" spans="1:11" x14ac:dyDescent="0.35">
      <c r="A1992" s="45">
        <v>1989</v>
      </c>
      <c r="C1992" s="40" t="s">
        <v>99</v>
      </c>
      <c r="D1992" s="31">
        <v>0</v>
      </c>
      <c r="E1992" s="31">
        <v>0</v>
      </c>
      <c r="F1992" s="31">
        <v>0</v>
      </c>
      <c r="G1992" s="31">
        <f t="shared" si="155"/>
        <v>0</v>
      </c>
      <c r="H1992" s="6" t="str">
        <f t="shared" si="156"/>
        <v/>
      </c>
      <c r="I1992" s="6" t="str">
        <f t="shared" si="157"/>
        <v/>
      </c>
      <c r="J1992" s="6" t="str">
        <f t="shared" si="158"/>
        <v/>
      </c>
      <c r="K1992" s="6" t="str">
        <f t="shared" si="159"/>
        <v/>
      </c>
    </row>
    <row r="1993" spans="1:11" x14ac:dyDescent="0.35">
      <c r="A1993" s="45">
        <v>1990</v>
      </c>
      <c r="C1993" s="40" t="s">
        <v>3</v>
      </c>
      <c r="D1993" s="31">
        <v>0</v>
      </c>
      <c r="E1993" s="31">
        <v>0</v>
      </c>
      <c r="F1993" s="31">
        <v>0</v>
      </c>
      <c r="G1993" s="31">
        <f t="shared" si="155"/>
        <v>0</v>
      </c>
      <c r="H1993" s="6" t="str">
        <f t="shared" si="156"/>
        <v/>
      </c>
      <c r="I1993" s="6" t="str">
        <f t="shared" si="157"/>
        <v/>
      </c>
      <c r="J1993" s="6" t="str">
        <f t="shared" si="158"/>
        <v/>
      </c>
      <c r="K1993" s="6" t="str">
        <f t="shared" si="159"/>
        <v/>
      </c>
    </row>
    <row r="1994" spans="1:11" x14ac:dyDescent="0.35">
      <c r="A1994" s="45">
        <v>1991</v>
      </c>
      <c r="C1994" s="40" t="s">
        <v>4</v>
      </c>
      <c r="D1994" s="31">
        <v>0</v>
      </c>
      <c r="E1994" s="31">
        <v>0</v>
      </c>
      <c r="F1994" s="31">
        <v>0</v>
      </c>
      <c r="G1994" s="31">
        <f t="shared" si="155"/>
        <v>0</v>
      </c>
      <c r="H1994" s="6" t="str">
        <f t="shared" si="156"/>
        <v/>
      </c>
      <c r="I1994" s="6" t="str">
        <f t="shared" si="157"/>
        <v/>
      </c>
      <c r="J1994" s="6" t="str">
        <f t="shared" si="158"/>
        <v/>
      </c>
      <c r="K1994" s="6" t="str">
        <f t="shared" si="159"/>
        <v/>
      </c>
    </row>
    <row r="1995" spans="1:11" x14ac:dyDescent="0.35">
      <c r="A1995" s="45">
        <v>1992</v>
      </c>
      <c r="C1995" s="40" t="s">
        <v>110</v>
      </c>
      <c r="D1995" s="31">
        <v>0</v>
      </c>
      <c r="E1995" s="31">
        <v>0</v>
      </c>
      <c r="F1995" s="31">
        <v>0</v>
      </c>
      <c r="G1995" s="31">
        <f t="shared" si="155"/>
        <v>0</v>
      </c>
      <c r="H1995" s="6" t="str">
        <f t="shared" si="156"/>
        <v/>
      </c>
      <c r="I1995" s="6" t="str">
        <f t="shared" si="157"/>
        <v/>
      </c>
      <c r="J1995" s="6" t="str">
        <f t="shared" si="158"/>
        <v/>
      </c>
      <c r="K1995" s="6" t="str">
        <f t="shared" si="159"/>
        <v/>
      </c>
    </row>
    <row r="1996" spans="1:11" x14ac:dyDescent="0.35">
      <c r="A1996" s="45">
        <v>1993</v>
      </c>
      <c r="C1996" s="40" t="s">
        <v>5</v>
      </c>
      <c r="D1996" s="31">
        <v>0</v>
      </c>
      <c r="E1996" s="31">
        <v>0</v>
      </c>
      <c r="F1996" s="31">
        <v>0</v>
      </c>
      <c r="G1996" s="31">
        <f t="shared" si="155"/>
        <v>0</v>
      </c>
      <c r="H1996" s="6" t="str">
        <f t="shared" si="156"/>
        <v/>
      </c>
      <c r="I1996" s="6" t="str">
        <f t="shared" si="157"/>
        <v/>
      </c>
      <c r="J1996" s="6" t="str">
        <f t="shared" si="158"/>
        <v/>
      </c>
      <c r="K1996" s="6" t="str">
        <f t="shared" si="159"/>
        <v/>
      </c>
    </row>
    <row r="1997" spans="1:11" x14ac:dyDescent="0.35">
      <c r="A1997" s="45">
        <v>1994</v>
      </c>
      <c r="C1997" s="40" t="s">
        <v>6</v>
      </c>
      <c r="D1997" s="31">
        <v>0</v>
      </c>
      <c r="E1997" s="31">
        <v>0</v>
      </c>
      <c r="F1997" s="31">
        <v>0</v>
      </c>
      <c r="G1997" s="31">
        <f t="shared" si="155"/>
        <v>0</v>
      </c>
      <c r="H1997" s="6" t="str">
        <f t="shared" si="156"/>
        <v/>
      </c>
      <c r="I1997" s="6" t="str">
        <f t="shared" si="157"/>
        <v/>
      </c>
      <c r="J1997" s="6" t="str">
        <f t="shared" si="158"/>
        <v/>
      </c>
      <c r="K1997" s="6" t="str">
        <f t="shared" si="159"/>
        <v/>
      </c>
    </row>
    <row r="1998" spans="1:11" x14ac:dyDescent="0.35">
      <c r="A1998" s="45">
        <v>1995</v>
      </c>
      <c r="C1998" s="40" t="s">
        <v>120</v>
      </c>
      <c r="D1998" s="31">
        <v>0</v>
      </c>
      <c r="E1998" s="31">
        <v>0</v>
      </c>
      <c r="F1998" s="31">
        <v>0</v>
      </c>
      <c r="G1998" s="31">
        <f t="shared" si="155"/>
        <v>0</v>
      </c>
      <c r="H1998" s="6" t="str">
        <f t="shared" si="156"/>
        <v/>
      </c>
      <c r="I1998" s="6" t="str">
        <f t="shared" si="157"/>
        <v/>
      </c>
      <c r="J1998" s="6" t="str">
        <f t="shared" si="158"/>
        <v/>
      </c>
      <c r="K1998" s="6" t="str">
        <f t="shared" si="159"/>
        <v/>
      </c>
    </row>
    <row r="1999" spans="1:11" x14ac:dyDescent="0.35">
      <c r="A1999" s="45">
        <v>1996</v>
      </c>
      <c r="C1999" s="40" t="s">
        <v>121</v>
      </c>
      <c r="D1999" s="31">
        <v>0</v>
      </c>
      <c r="E1999" s="31">
        <v>0</v>
      </c>
      <c r="F1999" s="31">
        <v>0</v>
      </c>
      <c r="G1999" s="31">
        <f t="shared" si="155"/>
        <v>0</v>
      </c>
      <c r="H1999" s="6" t="str">
        <f t="shared" si="156"/>
        <v/>
      </c>
      <c r="I1999" s="6" t="str">
        <f t="shared" si="157"/>
        <v/>
      </c>
      <c r="J1999" s="6" t="str">
        <f t="shared" si="158"/>
        <v/>
      </c>
      <c r="K1999" s="6" t="str">
        <f t="shared" si="159"/>
        <v/>
      </c>
    </row>
    <row r="2000" spans="1:11" x14ac:dyDescent="0.35">
      <c r="A2000" s="45">
        <v>1997</v>
      </c>
      <c r="C2000" s="40" t="s">
        <v>122</v>
      </c>
      <c r="D2000" s="31">
        <v>0</v>
      </c>
      <c r="E2000" s="31">
        <v>0</v>
      </c>
      <c r="F2000" s="31">
        <v>0</v>
      </c>
      <c r="G2000" s="31">
        <f t="shared" si="155"/>
        <v>0</v>
      </c>
      <c r="H2000" s="6" t="str">
        <f t="shared" si="156"/>
        <v/>
      </c>
      <c r="I2000" s="6" t="str">
        <f t="shared" si="157"/>
        <v/>
      </c>
      <c r="J2000" s="6" t="str">
        <f t="shared" si="158"/>
        <v/>
      </c>
      <c r="K2000" s="6" t="str">
        <f t="shared" si="159"/>
        <v/>
      </c>
    </row>
    <row r="2001" spans="1:11" x14ac:dyDescent="0.35">
      <c r="A2001" s="45">
        <v>1998</v>
      </c>
      <c r="C2001" s="40" t="s">
        <v>111</v>
      </c>
      <c r="D2001" s="31">
        <v>0</v>
      </c>
      <c r="E2001" s="31">
        <v>0</v>
      </c>
      <c r="F2001" s="31">
        <v>0</v>
      </c>
      <c r="G2001" s="31">
        <f t="shared" si="155"/>
        <v>0</v>
      </c>
      <c r="H2001" s="6" t="str">
        <f t="shared" si="156"/>
        <v/>
      </c>
      <c r="I2001" s="6" t="str">
        <f t="shared" si="157"/>
        <v/>
      </c>
      <c r="J2001" s="6" t="str">
        <f t="shared" si="158"/>
        <v/>
      </c>
      <c r="K2001" s="6" t="str">
        <f t="shared" si="159"/>
        <v/>
      </c>
    </row>
    <row r="2002" spans="1:11" x14ac:dyDescent="0.35">
      <c r="A2002" s="45">
        <v>1999</v>
      </c>
      <c r="B2002" s="2"/>
      <c r="C2002" s="40" t="s">
        <v>7</v>
      </c>
      <c r="D2002" s="31">
        <v>0</v>
      </c>
      <c r="E2002" s="31">
        <v>0</v>
      </c>
      <c r="F2002" s="31">
        <v>0</v>
      </c>
      <c r="G2002" s="31">
        <f t="shared" si="155"/>
        <v>0</v>
      </c>
      <c r="H2002" s="6" t="str">
        <f t="shared" si="156"/>
        <v/>
      </c>
      <c r="I2002" s="6" t="str">
        <f t="shared" si="157"/>
        <v/>
      </c>
      <c r="J2002" s="6" t="str">
        <f t="shared" si="158"/>
        <v/>
      </c>
      <c r="K2002" s="6" t="str">
        <f t="shared" si="159"/>
        <v/>
      </c>
    </row>
    <row r="2003" spans="1:11" x14ac:dyDescent="0.35">
      <c r="A2003" s="45">
        <v>2000</v>
      </c>
      <c r="C2003" s="40" t="s">
        <v>112</v>
      </c>
      <c r="D2003" s="31">
        <v>0</v>
      </c>
      <c r="E2003" s="31">
        <v>0</v>
      </c>
      <c r="F2003" s="31">
        <v>0</v>
      </c>
      <c r="G2003" s="31">
        <f t="shared" si="155"/>
        <v>0</v>
      </c>
      <c r="H2003" s="6" t="str">
        <f t="shared" si="156"/>
        <v/>
      </c>
      <c r="I2003" s="6" t="str">
        <f t="shared" si="157"/>
        <v/>
      </c>
      <c r="J2003" s="6" t="str">
        <f t="shared" si="158"/>
        <v/>
      </c>
      <c r="K2003" s="6" t="str">
        <f t="shared" si="159"/>
        <v/>
      </c>
    </row>
    <row r="2004" spans="1:11" x14ac:dyDescent="0.35">
      <c r="A2004" s="45">
        <v>2001</v>
      </c>
      <c r="C2004" s="40" t="s">
        <v>8</v>
      </c>
      <c r="D2004" s="31">
        <v>0</v>
      </c>
      <c r="E2004" s="31">
        <v>0</v>
      </c>
      <c r="F2004" s="31">
        <v>0</v>
      </c>
      <c r="G2004" s="31">
        <f t="shared" si="155"/>
        <v>0</v>
      </c>
      <c r="H2004" s="6" t="str">
        <f t="shared" si="156"/>
        <v/>
      </c>
      <c r="I2004" s="6" t="str">
        <f t="shared" si="157"/>
        <v/>
      </c>
      <c r="J2004" s="6" t="str">
        <f t="shared" si="158"/>
        <v/>
      </c>
      <c r="K2004" s="6" t="str">
        <f t="shared" si="159"/>
        <v/>
      </c>
    </row>
    <row r="2005" spans="1:11" x14ac:dyDescent="0.35">
      <c r="A2005" s="45">
        <v>2002</v>
      </c>
      <c r="C2005" s="40" t="s">
        <v>9</v>
      </c>
      <c r="D2005" s="31">
        <v>0</v>
      </c>
      <c r="E2005" s="31">
        <v>3</v>
      </c>
      <c r="F2005" s="31">
        <v>0</v>
      </c>
      <c r="G2005" s="31">
        <f t="shared" si="155"/>
        <v>3</v>
      </c>
      <c r="H2005" s="6">
        <f t="shared" si="156"/>
        <v>0</v>
      </c>
      <c r="I2005" s="6">
        <f t="shared" si="157"/>
        <v>100</v>
      </c>
      <c r="J2005" s="6">
        <f t="shared" si="158"/>
        <v>0</v>
      </c>
      <c r="K2005" s="6">
        <f t="shared" si="159"/>
        <v>100</v>
      </c>
    </row>
    <row r="2006" spans="1:11" x14ac:dyDescent="0.35">
      <c r="A2006" s="45">
        <v>2003</v>
      </c>
      <c r="C2006" s="40" t="s">
        <v>100</v>
      </c>
      <c r="D2006" s="31">
        <v>4</v>
      </c>
      <c r="E2006" s="31">
        <v>0</v>
      </c>
      <c r="F2006" s="31">
        <v>0</v>
      </c>
      <c r="G2006" s="31">
        <f t="shared" si="155"/>
        <v>4</v>
      </c>
      <c r="H2006" s="6">
        <f t="shared" si="156"/>
        <v>100</v>
      </c>
      <c r="I2006" s="6">
        <f t="shared" si="157"/>
        <v>0</v>
      </c>
      <c r="J2006" s="6">
        <f t="shared" si="158"/>
        <v>0</v>
      </c>
      <c r="K2006" s="6">
        <f t="shared" si="159"/>
        <v>100</v>
      </c>
    </row>
    <row r="2007" spans="1:11" x14ac:dyDescent="0.35">
      <c r="A2007" s="45">
        <v>2004</v>
      </c>
      <c r="C2007" s="40" t="s">
        <v>113</v>
      </c>
      <c r="D2007" s="31">
        <v>0</v>
      </c>
      <c r="E2007" s="31">
        <v>0</v>
      </c>
      <c r="F2007" s="31">
        <v>0</v>
      </c>
      <c r="G2007" s="31">
        <f t="shared" si="155"/>
        <v>0</v>
      </c>
      <c r="H2007" s="6" t="str">
        <f t="shared" si="156"/>
        <v/>
      </c>
      <c r="I2007" s="6" t="str">
        <f t="shared" si="157"/>
        <v/>
      </c>
      <c r="J2007" s="6" t="str">
        <f t="shared" si="158"/>
        <v/>
      </c>
      <c r="K2007" s="6" t="str">
        <f t="shared" si="159"/>
        <v/>
      </c>
    </row>
    <row r="2008" spans="1:11" x14ac:dyDescent="0.35">
      <c r="A2008" s="45">
        <v>2005</v>
      </c>
      <c r="C2008" s="40" t="s">
        <v>10</v>
      </c>
      <c r="D2008" s="31">
        <v>0</v>
      </c>
      <c r="E2008" s="31">
        <v>7</v>
      </c>
      <c r="F2008" s="31">
        <v>0</v>
      </c>
      <c r="G2008" s="31">
        <f t="shared" si="155"/>
        <v>7</v>
      </c>
      <c r="H2008" s="6">
        <f t="shared" si="156"/>
        <v>0</v>
      </c>
      <c r="I2008" s="6">
        <f t="shared" si="157"/>
        <v>100</v>
      </c>
      <c r="J2008" s="6">
        <f t="shared" si="158"/>
        <v>0</v>
      </c>
      <c r="K2008" s="6">
        <f t="shared" si="159"/>
        <v>100</v>
      </c>
    </row>
    <row r="2009" spans="1:11" x14ac:dyDescent="0.35">
      <c r="A2009" s="45">
        <v>2006</v>
      </c>
      <c r="C2009" s="40" t="s">
        <v>123</v>
      </c>
      <c r="D2009" s="31">
        <v>0</v>
      </c>
      <c r="E2009" s="31">
        <v>3</v>
      </c>
      <c r="F2009" s="31">
        <v>0</v>
      </c>
      <c r="G2009" s="31">
        <f t="shared" si="155"/>
        <v>3</v>
      </c>
      <c r="H2009" s="6">
        <f t="shared" si="156"/>
        <v>0</v>
      </c>
      <c r="I2009" s="6">
        <f t="shared" si="157"/>
        <v>100</v>
      </c>
      <c r="J2009" s="6">
        <f t="shared" si="158"/>
        <v>0</v>
      </c>
      <c r="K2009" s="6">
        <f t="shared" si="159"/>
        <v>100</v>
      </c>
    </row>
    <row r="2010" spans="1:11" x14ac:dyDescent="0.35">
      <c r="A2010" s="45">
        <v>2007</v>
      </c>
      <c r="C2010" s="40" t="s">
        <v>11</v>
      </c>
      <c r="D2010" s="31">
        <v>0</v>
      </c>
      <c r="E2010" s="31">
        <v>0</v>
      </c>
      <c r="F2010" s="31">
        <v>0</v>
      </c>
      <c r="G2010" s="31">
        <f t="shared" si="155"/>
        <v>0</v>
      </c>
      <c r="H2010" s="6" t="str">
        <f t="shared" si="156"/>
        <v/>
      </c>
      <c r="I2010" s="6" t="str">
        <f t="shared" si="157"/>
        <v/>
      </c>
      <c r="J2010" s="6" t="str">
        <f t="shared" si="158"/>
        <v/>
      </c>
      <c r="K2010" s="6" t="str">
        <f t="shared" si="159"/>
        <v/>
      </c>
    </row>
    <row r="2011" spans="1:11" x14ac:dyDescent="0.35">
      <c r="A2011" s="45">
        <v>2008</v>
      </c>
      <c r="C2011" s="40" t="s">
        <v>124</v>
      </c>
      <c r="D2011" s="31">
        <v>3</v>
      </c>
      <c r="E2011" s="31">
        <v>0</v>
      </c>
      <c r="F2011" s="31">
        <v>0</v>
      </c>
      <c r="G2011" s="31">
        <f t="shared" si="155"/>
        <v>3</v>
      </c>
      <c r="H2011" s="6">
        <f t="shared" si="156"/>
        <v>100</v>
      </c>
      <c r="I2011" s="6">
        <f t="shared" si="157"/>
        <v>0</v>
      </c>
      <c r="J2011" s="6">
        <f t="shared" si="158"/>
        <v>0</v>
      </c>
      <c r="K2011" s="6">
        <f t="shared" si="159"/>
        <v>100</v>
      </c>
    </row>
    <row r="2012" spans="1:11" x14ac:dyDescent="0.35">
      <c r="A2012" s="45">
        <v>2009</v>
      </c>
      <c r="C2012" s="40" t="s">
        <v>125</v>
      </c>
      <c r="D2012" s="31">
        <v>0</v>
      </c>
      <c r="E2012" s="31">
        <v>0</v>
      </c>
      <c r="F2012" s="31">
        <v>0</v>
      </c>
      <c r="G2012" s="31">
        <f t="shared" si="155"/>
        <v>0</v>
      </c>
      <c r="H2012" s="6" t="str">
        <f t="shared" si="156"/>
        <v/>
      </c>
      <c r="I2012" s="6" t="str">
        <f t="shared" si="157"/>
        <v/>
      </c>
      <c r="J2012" s="6" t="str">
        <f t="shared" si="158"/>
        <v/>
      </c>
      <c r="K2012" s="6" t="str">
        <f t="shared" si="159"/>
        <v/>
      </c>
    </row>
    <row r="2013" spans="1:11" x14ac:dyDescent="0.35">
      <c r="A2013" s="45">
        <v>2010</v>
      </c>
      <c r="C2013" s="40" t="s">
        <v>126</v>
      </c>
      <c r="D2013" s="31">
        <v>3</v>
      </c>
      <c r="E2013" s="31">
        <v>0</v>
      </c>
      <c r="F2013" s="31">
        <v>0</v>
      </c>
      <c r="G2013" s="31">
        <f t="shared" si="155"/>
        <v>3</v>
      </c>
      <c r="H2013" s="6">
        <f t="shared" si="156"/>
        <v>100</v>
      </c>
      <c r="I2013" s="6">
        <f t="shared" si="157"/>
        <v>0</v>
      </c>
      <c r="J2013" s="6">
        <f t="shared" si="158"/>
        <v>0</v>
      </c>
      <c r="K2013" s="6">
        <f t="shared" si="159"/>
        <v>100</v>
      </c>
    </row>
    <row r="2014" spans="1:11" x14ac:dyDescent="0.35">
      <c r="A2014" s="45">
        <v>2011</v>
      </c>
      <c r="C2014" s="40" t="s">
        <v>127</v>
      </c>
      <c r="D2014" s="31">
        <v>0</v>
      </c>
      <c r="E2014" s="31">
        <v>0</v>
      </c>
      <c r="F2014" s="31">
        <v>0</v>
      </c>
      <c r="G2014" s="31">
        <f t="shared" si="155"/>
        <v>0</v>
      </c>
      <c r="H2014" s="6" t="str">
        <f t="shared" si="156"/>
        <v/>
      </c>
      <c r="I2014" s="6" t="str">
        <f t="shared" si="157"/>
        <v/>
      </c>
      <c r="J2014" s="6" t="str">
        <f t="shared" si="158"/>
        <v/>
      </c>
      <c r="K2014" s="6" t="str">
        <f t="shared" si="159"/>
        <v/>
      </c>
    </row>
    <row r="2015" spans="1:11" x14ac:dyDescent="0.35">
      <c r="A2015" s="45">
        <v>2012</v>
      </c>
      <c r="C2015" s="40" t="s">
        <v>128</v>
      </c>
      <c r="D2015" s="31">
        <v>0</v>
      </c>
      <c r="E2015" s="31">
        <v>0</v>
      </c>
      <c r="F2015" s="31">
        <v>0</v>
      </c>
      <c r="G2015" s="31">
        <f t="shared" si="155"/>
        <v>0</v>
      </c>
      <c r="H2015" s="6" t="str">
        <f t="shared" si="156"/>
        <v/>
      </c>
      <c r="I2015" s="6" t="str">
        <f t="shared" si="157"/>
        <v/>
      </c>
      <c r="J2015" s="6" t="str">
        <f t="shared" si="158"/>
        <v/>
      </c>
      <c r="K2015" s="6" t="str">
        <f t="shared" si="159"/>
        <v/>
      </c>
    </row>
    <row r="2016" spans="1:11" x14ac:dyDescent="0.35">
      <c r="A2016" s="45">
        <v>2013</v>
      </c>
      <c r="C2016" s="40" t="s">
        <v>129</v>
      </c>
      <c r="D2016" s="31">
        <v>0</v>
      </c>
      <c r="E2016" s="31">
        <v>0</v>
      </c>
      <c r="F2016" s="31">
        <v>0</v>
      </c>
      <c r="G2016" s="31">
        <f t="shared" si="155"/>
        <v>0</v>
      </c>
      <c r="H2016" s="6" t="str">
        <f t="shared" si="156"/>
        <v/>
      </c>
      <c r="I2016" s="6" t="str">
        <f t="shared" si="157"/>
        <v/>
      </c>
      <c r="J2016" s="6" t="str">
        <f t="shared" si="158"/>
        <v/>
      </c>
      <c r="K2016" s="6" t="str">
        <f t="shared" si="159"/>
        <v/>
      </c>
    </row>
    <row r="2017" spans="1:11" x14ac:dyDescent="0.35">
      <c r="A2017" s="45">
        <v>2014</v>
      </c>
      <c r="B2017" s="3" t="s">
        <v>83</v>
      </c>
      <c r="C2017" s="40" t="s">
        <v>1</v>
      </c>
      <c r="D2017" s="31">
        <v>154</v>
      </c>
      <c r="E2017" s="31">
        <v>7</v>
      </c>
      <c r="F2017" s="31">
        <v>7</v>
      </c>
      <c r="G2017" s="31">
        <f t="shared" si="155"/>
        <v>168</v>
      </c>
      <c r="H2017" s="6">
        <f t="shared" si="156"/>
        <v>91.666666666666657</v>
      </c>
      <c r="I2017" s="6">
        <f t="shared" si="157"/>
        <v>4.1666666666666661</v>
      </c>
      <c r="J2017" s="6">
        <f t="shared" si="158"/>
        <v>4.1666666666666661</v>
      </c>
      <c r="K2017" s="6">
        <f t="shared" si="159"/>
        <v>100</v>
      </c>
    </row>
    <row r="2018" spans="1:11" x14ac:dyDescent="0.35">
      <c r="A2018" s="45">
        <v>2015</v>
      </c>
      <c r="C2018" s="40" t="s">
        <v>116</v>
      </c>
      <c r="D2018" s="31">
        <v>14</v>
      </c>
      <c r="E2018" s="31">
        <v>0</v>
      </c>
      <c r="F2018" s="31">
        <v>0</v>
      </c>
      <c r="G2018" s="31">
        <f t="shared" si="155"/>
        <v>14</v>
      </c>
      <c r="H2018" s="6">
        <f t="shared" si="156"/>
        <v>100</v>
      </c>
      <c r="I2018" s="6">
        <f t="shared" si="157"/>
        <v>0</v>
      </c>
      <c r="J2018" s="6">
        <f t="shared" si="158"/>
        <v>0</v>
      </c>
      <c r="K2018" s="6">
        <f t="shared" si="159"/>
        <v>100</v>
      </c>
    </row>
    <row r="2019" spans="1:11" x14ac:dyDescent="0.35">
      <c r="A2019" s="45">
        <v>2016</v>
      </c>
      <c r="C2019" s="40" t="s">
        <v>117</v>
      </c>
      <c r="D2019" s="31">
        <v>8</v>
      </c>
      <c r="E2019" s="31">
        <v>0</v>
      </c>
      <c r="F2019" s="31">
        <v>0</v>
      </c>
      <c r="G2019" s="31">
        <f t="shared" si="155"/>
        <v>8</v>
      </c>
      <c r="H2019" s="6">
        <f t="shared" si="156"/>
        <v>100</v>
      </c>
      <c r="I2019" s="6">
        <f t="shared" si="157"/>
        <v>0</v>
      </c>
      <c r="J2019" s="6">
        <f t="shared" si="158"/>
        <v>0</v>
      </c>
      <c r="K2019" s="6">
        <f t="shared" si="159"/>
        <v>100</v>
      </c>
    </row>
    <row r="2020" spans="1:11" x14ac:dyDescent="0.35">
      <c r="A2020" s="45">
        <v>2017</v>
      </c>
      <c r="C2020" s="40" t="s">
        <v>118</v>
      </c>
      <c r="D2020" s="31">
        <v>0</v>
      </c>
      <c r="E2020" s="31">
        <v>0</v>
      </c>
      <c r="F2020" s="31">
        <v>0</v>
      </c>
      <c r="G2020" s="31">
        <f t="shared" si="155"/>
        <v>0</v>
      </c>
      <c r="H2020" s="6" t="str">
        <f t="shared" si="156"/>
        <v/>
      </c>
      <c r="I2020" s="6" t="str">
        <f t="shared" si="157"/>
        <v/>
      </c>
      <c r="J2020" s="6" t="str">
        <f t="shared" si="158"/>
        <v/>
      </c>
      <c r="K2020" s="6" t="str">
        <f t="shared" si="159"/>
        <v/>
      </c>
    </row>
    <row r="2021" spans="1:11" x14ac:dyDescent="0.35">
      <c r="A2021" s="45">
        <v>2018</v>
      </c>
      <c r="C2021" s="40" t="s">
        <v>108</v>
      </c>
      <c r="D2021" s="31">
        <v>0</v>
      </c>
      <c r="E2021" s="31">
        <v>0</v>
      </c>
      <c r="F2021" s="31">
        <v>0</v>
      </c>
      <c r="G2021" s="31">
        <f t="shared" si="155"/>
        <v>0</v>
      </c>
      <c r="H2021" s="6" t="str">
        <f t="shared" si="156"/>
        <v/>
      </c>
      <c r="I2021" s="6" t="str">
        <f t="shared" si="157"/>
        <v/>
      </c>
      <c r="J2021" s="6" t="str">
        <f t="shared" si="158"/>
        <v/>
      </c>
      <c r="K2021" s="6" t="str">
        <f t="shared" si="159"/>
        <v/>
      </c>
    </row>
    <row r="2022" spans="1:11" x14ac:dyDescent="0.35">
      <c r="A2022" s="45">
        <v>2019</v>
      </c>
      <c r="C2022" s="40" t="s">
        <v>119</v>
      </c>
      <c r="D2022" s="31">
        <v>4</v>
      </c>
      <c r="E2022" s="31">
        <v>0</v>
      </c>
      <c r="F2022" s="31">
        <v>0</v>
      </c>
      <c r="G2022" s="31">
        <f t="shared" si="155"/>
        <v>4</v>
      </c>
      <c r="H2022" s="6">
        <f t="shared" si="156"/>
        <v>100</v>
      </c>
      <c r="I2022" s="6">
        <f t="shared" si="157"/>
        <v>0</v>
      </c>
      <c r="J2022" s="6">
        <f t="shared" si="158"/>
        <v>0</v>
      </c>
      <c r="K2022" s="6">
        <f t="shared" si="159"/>
        <v>100</v>
      </c>
    </row>
    <row r="2023" spans="1:11" x14ac:dyDescent="0.35">
      <c r="A2023" s="45">
        <v>2020</v>
      </c>
      <c r="C2023" s="40" t="s">
        <v>2</v>
      </c>
      <c r="D2023" s="31">
        <v>22</v>
      </c>
      <c r="E2023" s="31">
        <v>0</v>
      </c>
      <c r="F2023" s="31">
        <v>0</v>
      </c>
      <c r="G2023" s="31">
        <f t="shared" si="155"/>
        <v>22</v>
      </c>
      <c r="H2023" s="6">
        <f t="shared" si="156"/>
        <v>100</v>
      </c>
      <c r="I2023" s="6">
        <f t="shared" si="157"/>
        <v>0</v>
      </c>
      <c r="J2023" s="6">
        <f t="shared" si="158"/>
        <v>0</v>
      </c>
      <c r="K2023" s="6">
        <f t="shared" si="159"/>
        <v>100</v>
      </c>
    </row>
    <row r="2024" spans="1:11" x14ac:dyDescent="0.35">
      <c r="A2024" s="45">
        <v>2021</v>
      </c>
      <c r="C2024" s="40" t="s">
        <v>109</v>
      </c>
      <c r="D2024" s="31">
        <v>7</v>
      </c>
      <c r="E2024" s="31">
        <v>0</v>
      </c>
      <c r="F2024" s="31">
        <v>0</v>
      </c>
      <c r="G2024" s="31">
        <f t="shared" si="155"/>
        <v>7</v>
      </c>
      <c r="H2024" s="6">
        <f t="shared" si="156"/>
        <v>100</v>
      </c>
      <c r="I2024" s="6">
        <f t="shared" si="157"/>
        <v>0</v>
      </c>
      <c r="J2024" s="6">
        <f t="shared" si="158"/>
        <v>0</v>
      </c>
      <c r="K2024" s="6">
        <f t="shared" si="159"/>
        <v>100</v>
      </c>
    </row>
    <row r="2025" spans="1:11" x14ac:dyDescent="0.35">
      <c r="A2025" s="45">
        <v>2022</v>
      </c>
      <c r="C2025" s="40" t="s">
        <v>99</v>
      </c>
      <c r="D2025" s="31">
        <v>4</v>
      </c>
      <c r="E2025" s="31">
        <v>0</v>
      </c>
      <c r="F2025" s="31">
        <v>0</v>
      </c>
      <c r="G2025" s="31">
        <f t="shared" si="155"/>
        <v>4</v>
      </c>
      <c r="H2025" s="6">
        <f t="shared" si="156"/>
        <v>100</v>
      </c>
      <c r="I2025" s="6">
        <f t="shared" si="157"/>
        <v>0</v>
      </c>
      <c r="J2025" s="6">
        <f t="shared" si="158"/>
        <v>0</v>
      </c>
      <c r="K2025" s="6">
        <f t="shared" si="159"/>
        <v>100</v>
      </c>
    </row>
    <row r="2026" spans="1:11" x14ac:dyDescent="0.35">
      <c r="A2026" s="45">
        <v>2023</v>
      </c>
      <c r="C2026" s="40" t="s">
        <v>3</v>
      </c>
      <c r="D2026" s="31">
        <v>14</v>
      </c>
      <c r="E2026" s="31">
        <v>0</v>
      </c>
      <c r="F2026" s="31">
        <v>0</v>
      </c>
      <c r="G2026" s="31">
        <f t="shared" si="155"/>
        <v>14</v>
      </c>
      <c r="H2026" s="6">
        <f t="shared" si="156"/>
        <v>100</v>
      </c>
      <c r="I2026" s="6">
        <f t="shared" si="157"/>
        <v>0</v>
      </c>
      <c r="J2026" s="6">
        <f t="shared" si="158"/>
        <v>0</v>
      </c>
      <c r="K2026" s="6">
        <f t="shared" si="159"/>
        <v>100</v>
      </c>
    </row>
    <row r="2027" spans="1:11" x14ac:dyDescent="0.35">
      <c r="A2027" s="45">
        <v>2024</v>
      </c>
      <c r="C2027" s="40" t="s">
        <v>4</v>
      </c>
      <c r="D2027" s="31">
        <v>0</v>
      </c>
      <c r="E2027" s="31">
        <v>0</v>
      </c>
      <c r="F2027" s="31">
        <v>0</v>
      </c>
      <c r="G2027" s="31">
        <f t="shared" si="155"/>
        <v>0</v>
      </c>
      <c r="H2027" s="6" t="str">
        <f t="shared" si="156"/>
        <v/>
      </c>
      <c r="I2027" s="6" t="str">
        <f t="shared" si="157"/>
        <v/>
      </c>
      <c r="J2027" s="6" t="str">
        <f t="shared" si="158"/>
        <v/>
      </c>
      <c r="K2027" s="6" t="str">
        <f t="shared" si="159"/>
        <v/>
      </c>
    </row>
    <row r="2028" spans="1:11" x14ac:dyDescent="0.35">
      <c r="A2028" s="45">
        <v>2025</v>
      </c>
      <c r="C2028" s="40" t="s">
        <v>110</v>
      </c>
      <c r="D2028" s="31">
        <v>0</v>
      </c>
      <c r="E2028" s="31">
        <v>0</v>
      </c>
      <c r="F2028" s="31">
        <v>0</v>
      </c>
      <c r="G2028" s="31">
        <f t="shared" si="155"/>
        <v>0</v>
      </c>
      <c r="H2028" s="6" t="str">
        <f t="shared" si="156"/>
        <v/>
      </c>
      <c r="I2028" s="6" t="str">
        <f t="shared" si="157"/>
        <v/>
      </c>
      <c r="J2028" s="6" t="str">
        <f t="shared" si="158"/>
        <v/>
      </c>
      <c r="K2028" s="6" t="str">
        <f t="shared" si="159"/>
        <v/>
      </c>
    </row>
    <row r="2029" spans="1:11" x14ac:dyDescent="0.35">
      <c r="A2029" s="45">
        <v>2026</v>
      </c>
      <c r="B2029" s="2"/>
      <c r="C2029" s="40" t="s">
        <v>5</v>
      </c>
      <c r="D2029" s="31">
        <v>0</v>
      </c>
      <c r="E2029" s="31">
        <v>0</v>
      </c>
      <c r="F2029" s="31">
        <v>0</v>
      </c>
      <c r="G2029" s="31">
        <f t="shared" si="155"/>
        <v>0</v>
      </c>
      <c r="H2029" s="6" t="str">
        <f t="shared" si="156"/>
        <v/>
      </c>
      <c r="I2029" s="6" t="str">
        <f t="shared" si="157"/>
        <v/>
      </c>
      <c r="J2029" s="6" t="str">
        <f t="shared" si="158"/>
        <v/>
      </c>
      <c r="K2029" s="6" t="str">
        <f t="shared" si="159"/>
        <v/>
      </c>
    </row>
    <row r="2030" spans="1:11" x14ac:dyDescent="0.35">
      <c r="A2030" s="45">
        <v>2027</v>
      </c>
      <c r="C2030" s="40" t="s">
        <v>6</v>
      </c>
      <c r="D2030" s="31">
        <v>0</v>
      </c>
      <c r="E2030" s="31">
        <v>0</v>
      </c>
      <c r="F2030" s="31">
        <v>0</v>
      </c>
      <c r="G2030" s="31">
        <f t="shared" si="155"/>
        <v>0</v>
      </c>
      <c r="H2030" s="6" t="str">
        <f t="shared" si="156"/>
        <v/>
      </c>
      <c r="I2030" s="6" t="str">
        <f t="shared" si="157"/>
        <v/>
      </c>
      <c r="J2030" s="6" t="str">
        <f t="shared" si="158"/>
        <v/>
      </c>
      <c r="K2030" s="6" t="str">
        <f t="shared" si="159"/>
        <v/>
      </c>
    </row>
    <row r="2031" spans="1:11" x14ac:dyDescent="0.35">
      <c r="A2031" s="45">
        <v>2028</v>
      </c>
      <c r="C2031" s="40" t="s">
        <v>120</v>
      </c>
      <c r="D2031" s="31">
        <v>3</v>
      </c>
      <c r="E2031" s="31">
        <v>0</v>
      </c>
      <c r="F2031" s="31">
        <v>0</v>
      </c>
      <c r="G2031" s="31">
        <f t="shared" si="155"/>
        <v>3</v>
      </c>
      <c r="H2031" s="6">
        <f t="shared" si="156"/>
        <v>100</v>
      </c>
      <c r="I2031" s="6">
        <f t="shared" si="157"/>
        <v>0</v>
      </c>
      <c r="J2031" s="6">
        <f t="shared" si="158"/>
        <v>0</v>
      </c>
      <c r="K2031" s="6">
        <f t="shared" si="159"/>
        <v>100</v>
      </c>
    </row>
    <row r="2032" spans="1:11" x14ac:dyDescent="0.35">
      <c r="A2032" s="45">
        <v>2029</v>
      </c>
      <c r="C2032" s="40" t="s">
        <v>121</v>
      </c>
      <c r="D2032" s="31">
        <v>0</v>
      </c>
      <c r="E2032" s="31">
        <v>0</v>
      </c>
      <c r="F2032" s="31">
        <v>0</v>
      </c>
      <c r="G2032" s="31">
        <f t="shared" si="155"/>
        <v>0</v>
      </c>
      <c r="H2032" s="6" t="str">
        <f t="shared" si="156"/>
        <v/>
      </c>
      <c r="I2032" s="6" t="str">
        <f t="shared" si="157"/>
        <v/>
      </c>
      <c r="J2032" s="6" t="str">
        <f t="shared" si="158"/>
        <v/>
      </c>
      <c r="K2032" s="6" t="str">
        <f t="shared" si="159"/>
        <v/>
      </c>
    </row>
    <row r="2033" spans="1:11" x14ac:dyDescent="0.35">
      <c r="A2033" s="45">
        <v>2030</v>
      </c>
      <c r="C2033" s="40" t="s">
        <v>122</v>
      </c>
      <c r="D2033" s="31">
        <v>0</v>
      </c>
      <c r="E2033" s="31">
        <v>0</v>
      </c>
      <c r="F2033" s="31">
        <v>0</v>
      </c>
      <c r="G2033" s="31">
        <f t="shared" si="155"/>
        <v>0</v>
      </c>
      <c r="H2033" s="6" t="str">
        <f t="shared" si="156"/>
        <v/>
      </c>
      <c r="I2033" s="6" t="str">
        <f t="shared" si="157"/>
        <v/>
      </c>
      <c r="J2033" s="6" t="str">
        <f t="shared" si="158"/>
        <v/>
      </c>
      <c r="K2033" s="6" t="str">
        <f t="shared" si="159"/>
        <v/>
      </c>
    </row>
    <row r="2034" spans="1:11" x14ac:dyDescent="0.35">
      <c r="A2034" s="45">
        <v>2031</v>
      </c>
      <c r="C2034" s="40" t="s">
        <v>111</v>
      </c>
      <c r="D2034" s="31">
        <v>4</v>
      </c>
      <c r="E2034" s="31">
        <v>0</v>
      </c>
      <c r="F2034" s="31">
        <v>0</v>
      </c>
      <c r="G2034" s="31">
        <f t="shared" si="155"/>
        <v>4</v>
      </c>
      <c r="H2034" s="6">
        <f t="shared" si="156"/>
        <v>100</v>
      </c>
      <c r="I2034" s="6">
        <f t="shared" si="157"/>
        <v>0</v>
      </c>
      <c r="J2034" s="6">
        <f t="shared" si="158"/>
        <v>0</v>
      </c>
      <c r="K2034" s="6">
        <f t="shared" si="159"/>
        <v>100</v>
      </c>
    </row>
    <row r="2035" spans="1:11" x14ac:dyDescent="0.35">
      <c r="A2035" s="45">
        <v>2032</v>
      </c>
      <c r="C2035" s="40" t="s">
        <v>7</v>
      </c>
      <c r="D2035" s="31">
        <v>3</v>
      </c>
      <c r="E2035" s="31">
        <v>0</v>
      </c>
      <c r="F2035" s="31">
        <v>0</v>
      </c>
      <c r="G2035" s="31">
        <f t="shared" si="155"/>
        <v>3</v>
      </c>
      <c r="H2035" s="6">
        <f t="shared" si="156"/>
        <v>100</v>
      </c>
      <c r="I2035" s="6">
        <f t="shared" si="157"/>
        <v>0</v>
      </c>
      <c r="J2035" s="6">
        <f t="shared" si="158"/>
        <v>0</v>
      </c>
      <c r="K2035" s="6">
        <f t="shared" si="159"/>
        <v>100</v>
      </c>
    </row>
    <row r="2036" spans="1:11" x14ac:dyDescent="0.35">
      <c r="A2036" s="45">
        <v>2033</v>
      </c>
      <c r="C2036" s="40" t="s">
        <v>112</v>
      </c>
      <c r="D2036" s="31">
        <v>24</v>
      </c>
      <c r="E2036" s="31">
        <v>5</v>
      </c>
      <c r="F2036" s="31">
        <v>0</v>
      </c>
      <c r="G2036" s="31">
        <f t="shared" si="155"/>
        <v>29</v>
      </c>
      <c r="H2036" s="6">
        <f t="shared" si="156"/>
        <v>82.758620689655174</v>
      </c>
      <c r="I2036" s="6">
        <f t="shared" si="157"/>
        <v>17.241379310344829</v>
      </c>
      <c r="J2036" s="6">
        <f t="shared" si="158"/>
        <v>0</v>
      </c>
      <c r="K2036" s="6">
        <f t="shared" si="159"/>
        <v>100</v>
      </c>
    </row>
    <row r="2037" spans="1:11" x14ac:dyDescent="0.35">
      <c r="A2037" s="45">
        <v>2034</v>
      </c>
      <c r="C2037" s="40" t="s">
        <v>8</v>
      </c>
      <c r="D2037" s="31">
        <v>25</v>
      </c>
      <c r="E2037" s="31">
        <v>5</v>
      </c>
      <c r="F2037" s="31">
        <v>5</v>
      </c>
      <c r="G2037" s="31">
        <f t="shared" si="155"/>
        <v>35</v>
      </c>
      <c r="H2037" s="6">
        <f t="shared" si="156"/>
        <v>71.428571428571431</v>
      </c>
      <c r="I2037" s="6">
        <f t="shared" si="157"/>
        <v>14.285714285714285</v>
      </c>
      <c r="J2037" s="6">
        <f t="shared" si="158"/>
        <v>14.285714285714285</v>
      </c>
      <c r="K2037" s="6">
        <f t="shared" si="159"/>
        <v>100</v>
      </c>
    </row>
    <row r="2038" spans="1:11" x14ac:dyDescent="0.35">
      <c r="A2038" s="45">
        <v>2035</v>
      </c>
      <c r="C2038" s="40" t="s">
        <v>9</v>
      </c>
      <c r="D2038" s="31">
        <v>13</v>
      </c>
      <c r="E2038" s="31">
        <v>0</v>
      </c>
      <c r="F2038" s="31">
        <v>0</v>
      </c>
      <c r="G2038" s="31">
        <f t="shared" si="155"/>
        <v>13</v>
      </c>
      <c r="H2038" s="6">
        <f t="shared" si="156"/>
        <v>100</v>
      </c>
      <c r="I2038" s="6">
        <f t="shared" si="157"/>
        <v>0</v>
      </c>
      <c r="J2038" s="6">
        <f t="shared" si="158"/>
        <v>0</v>
      </c>
      <c r="K2038" s="6">
        <f t="shared" si="159"/>
        <v>100</v>
      </c>
    </row>
    <row r="2039" spans="1:11" x14ac:dyDescent="0.35">
      <c r="A2039" s="45">
        <v>2036</v>
      </c>
      <c r="C2039" s="40" t="s">
        <v>100</v>
      </c>
      <c r="D2039" s="31">
        <v>43</v>
      </c>
      <c r="E2039" s="31">
        <v>6</v>
      </c>
      <c r="F2039" s="31">
        <v>3</v>
      </c>
      <c r="G2039" s="31">
        <f t="shared" si="155"/>
        <v>52</v>
      </c>
      <c r="H2039" s="6">
        <f t="shared" si="156"/>
        <v>82.692307692307693</v>
      </c>
      <c r="I2039" s="6">
        <f t="shared" si="157"/>
        <v>11.538461538461538</v>
      </c>
      <c r="J2039" s="6">
        <f t="shared" si="158"/>
        <v>5.7692307692307692</v>
      </c>
      <c r="K2039" s="6">
        <f t="shared" si="159"/>
        <v>100</v>
      </c>
    </row>
    <row r="2040" spans="1:11" x14ac:dyDescent="0.35">
      <c r="A2040" s="45">
        <v>2037</v>
      </c>
      <c r="C2040" s="40" t="s">
        <v>113</v>
      </c>
      <c r="D2040" s="31">
        <v>0</v>
      </c>
      <c r="E2040" s="31">
        <v>0</v>
      </c>
      <c r="F2040" s="31">
        <v>0</v>
      </c>
      <c r="G2040" s="31">
        <f t="shared" si="155"/>
        <v>0</v>
      </c>
      <c r="H2040" s="6" t="str">
        <f t="shared" si="156"/>
        <v/>
      </c>
      <c r="I2040" s="6" t="str">
        <f t="shared" si="157"/>
        <v/>
      </c>
      <c r="J2040" s="6" t="str">
        <f t="shared" si="158"/>
        <v/>
      </c>
      <c r="K2040" s="6" t="str">
        <f t="shared" si="159"/>
        <v/>
      </c>
    </row>
    <row r="2041" spans="1:11" x14ac:dyDescent="0.35">
      <c r="A2041" s="45">
        <v>2038</v>
      </c>
      <c r="C2041" s="40" t="s">
        <v>10</v>
      </c>
      <c r="D2041" s="31">
        <v>82</v>
      </c>
      <c r="E2041" s="31">
        <v>27</v>
      </c>
      <c r="F2041" s="31">
        <v>0</v>
      </c>
      <c r="G2041" s="31">
        <f t="shared" si="155"/>
        <v>109</v>
      </c>
      <c r="H2041" s="6">
        <f t="shared" si="156"/>
        <v>75.22935779816514</v>
      </c>
      <c r="I2041" s="6">
        <f t="shared" si="157"/>
        <v>24.770642201834864</v>
      </c>
      <c r="J2041" s="6">
        <f t="shared" si="158"/>
        <v>0</v>
      </c>
      <c r="K2041" s="6">
        <f t="shared" si="159"/>
        <v>100</v>
      </c>
    </row>
    <row r="2042" spans="1:11" x14ac:dyDescent="0.35">
      <c r="A2042" s="45">
        <v>2039</v>
      </c>
      <c r="C2042" s="40" t="s">
        <v>123</v>
      </c>
      <c r="D2042" s="31">
        <v>0</v>
      </c>
      <c r="E2042" s="31">
        <v>0</v>
      </c>
      <c r="F2042" s="31">
        <v>0</v>
      </c>
      <c r="G2042" s="31">
        <f t="shared" si="155"/>
        <v>0</v>
      </c>
      <c r="H2042" s="6" t="str">
        <f t="shared" si="156"/>
        <v/>
      </c>
      <c r="I2042" s="6" t="str">
        <f t="shared" si="157"/>
        <v/>
      </c>
      <c r="J2042" s="6" t="str">
        <f t="shared" si="158"/>
        <v/>
      </c>
      <c r="K2042" s="6" t="str">
        <f t="shared" si="159"/>
        <v/>
      </c>
    </row>
    <row r="2043" spans="1:11" x14ac:dyDescent="0.35">
      <c r="A2043" s="45">
        <v>2040</v>
      </c>
      <c r="C2043" s="40" t="s">
        <v>11</v>
      </c>
      <c r="D2043" s="31">
        <v>3</v>
      </c>
      <c r="E2043" s="31">
        <v>0</v>
      </c>
      <c r="F2043" s="31">
        <v>0</v>
      </c>
      <c r="G2043" s="31">
        <f t="shared" si="155"/>
        <v>3</v>
      </c>
      <c r="H2043" s="6">
        <f t="shared" si="156"/>
        <v>100</v>
      </c>
      <c r="I2043" s="6">
        <f t="shared" si="157"/>
        <v>0</v>
      </c>
      <c r="J2043" s="6">
        <f t="shared" si="158"/>
        <v>0</v>
      </c>
      <c r="K2043" s="6">
        <f t="shared" si="159"/>
        <v>100</v>
      </c>
    </row>
    <row r="2044" spans="1:11" x14ac:dyDescent="0.35">
      <c r="A2044" s="45">
        <v>2041</v>
      </c>
      <c r="C2044" s="40" t="s">
        <v>124</v>
      </c>
      <c r="D2044" s="31">
        <v>24</v>
      </c>
      <c r="E2044" s="31">
        <v>4</v>
      </c>
      <c r="F2044" s="31">
        <v>0</v>
      </c>
      <c r="G2044" s="31">
        <f t="shared" si="155"/>
        <v>28</v>
      </c>
      <c r="H2044" s="6">
        <f t="shared" si="156"/>
        <v>85.714285714285708</v>
      </c>
      <c r="I2044" s="6">
        <f t="shared" si="157"/>
        <v>14.285714285714285</v>
      </c>
      <c r="J2044" s="6">
        <f t="shared" si="158"/>
        <v>0</v>
      </c>
      <c r="K2044" s="6">
        <f t="shared" si="159"/>
        <v>100</v>
      </c>
    </row>
    <row r="2045" spans="1:11" x14ac:dyDescent="0.35">
      <c r="A2045" s="45">
        <v>2042</v>
      </c>
      <c r="C2045" s="40" t="s">
        <v>125</v>
      </c>
      <c r="D2045" s="31">
        <v>11</v>
      </c>
      <c r="E2045" s="31">
        <v>8</v>
      </c>
      <c r="F2045" s="31">
        <v>6</v>
      </c>
      <c r="G2045" s="31">
        <f t="shared" si="155"/>
        <v>25</v>
      </c>
      <c r="H2045" s="6">
        <f t="shared" si="156"/>
        <v>44</v>
      </c>
      <c r="I2045" s="6">
        <f t="shared" si="157"/>
        <v>32</v>
      </c>
      <c r="J2045" s="6">
        <f t="shared" si="158"/>
        <v>24</v>
      </c>
      <c r="K2045" s="6">
        <f t="shared" si="159"/>
        <v>100</v>
      </c>
    </row>
    <row r="2046" spans="1:11" x14ac:dyDescent="0.35">
      <c r="A2046" s="45">
        <v>2043</v>
      </c>
      <c r="C2046" s="40" t="s">
        <v>126</v>
      </c>
      <c r="D2046" s="31">
        <v>4</v>
      </c>
      <c r="E2046" s="31">
        <v>0</v>
      </c>
      <c r="F2046" s="31">
        <v>0</v>
      </c>
      <c r="G2046" s="31">
        <f t="shared" si="155"/>
        <v>4</v>
      </c>
      <c r="H2046" s="6">
        <f t="shared" si="156"/>
        <v>100</v>
      </c>
      <c r="I2046" s="6">
        <f t="shared" si="157"/>
        <v>0</v>
      </c>
      <c r="J2046" s="6">
        <f t="shared" si="158"/>
        <v>0</v>
      </c>
      <c r="K2046" s="6">
        <f t="shared" si="159"/>
        <v>100</v>
      </c>
    </row>
    <row r="2047" spans="1:11" x14ac:dyDescent="0.35">
      <c r="A2047" s="45">
        <v>2044</v>
      </c>
      <c r="C2047" s="40" t="s">
        <v>127</v>
      </c>
      <c r="D2047" s="31">
        <v>0</v>
      </c>
      <c r="E2047" s="31">
        <v>0</v>
      </c>
      <c r="F2047" s="31">
        <v>0</v>
      </c>
      <c r="G2047" s="31">
        <f t="shared" si="155"/>
        <v>0</v>
      </c>
      <c r="H2047" s="6" t="str">
        <f t="shared" si="156"/>
        <v/>
      </c>
      <c r="I2047" s="6" t="str">
        <f t="shared" si="157"/>
        <v/>
      </c>
      <c r="J2047" s="6" t="str">
        <f t="shared" si="158"/>
        <v/>
      </c>
      <c r="K2047" s="6" t="str">
        <f t="shared" si="159"/>
        <v/>
      </c>
    </row>
    <row r="2048" spans="1:11" x14ac:dyDescent="0.35">
      <c r="A2048" s="45">
        <v>2045</v>
      </c>
      <c r="C2048" s="40" t="s">
        <v>128</v>
      </c>
      <c r="D2048" s="31">
        <v>0</v>
      </c>
      <c r="E2048" s="31">
        <v>0</v>
      </c>
      <c r="F2048" s="31">
        <v>0</v>
      </c>
      <c r="G2048" s="31">
        <f t="shared" si="155"/>
        <v>0</v>
      </c>
      <c r="H2048" s="6" t="str">
        <f t="shared" si="156"/>
        <v/>
      </c>
      <c r="I2048" s="6" t="str">
        <f t="shared" si="157"/>
        <v/>
      </c>
      <c r="J2048" s="6" t="str">
        <f t="shared" si="158"/>
        <v/>
      </c>
      <c r="K2048" s="6" t="str">
        <f t="shared" si="159"/>
        <v/>
      </c>
    </row>
    <row r="2049" spans="1:11" x14ac:dyDescent="0.35">
      <c r="A2049" s="45">
        <v>2046</v>
      </c>
      <c r="C2049" s="40" t="s">
        <v>129</v>
      </c>
      <c r="D2049" s="31">
        <v>0</v>
      </c>
      <c r="E2049" s="31">
        <v>0</v>
      </c>
      <c r="F2049" s="31">
        <v>0</v>
      </c>
      <c r="G2049" s="31">
        <f t="shared" si="155"/>
        <v>0</v>
      </c>
      <c r="H2049" s="6" t="str">
        <f t="shared" si="156"/>
        <v/>
      </c>
      <c r="I2049" s="6" t="str">
        <f t="shared" si="157"/>
        <v/>
      </c>
      <c r="J2049" s="6" t="str">
        <f t="shared" si="158"/>
        <v/>
      </c>
      <c r="K2049" s="6" t="str">
        <f t="shared" si="159"/>
        <v/>
      </c>
    </row>
    <row r="2050" spans="1:11" x14ac:dyDescent="0.35">
      <c r="A2050" s="45">
        <v>2047</v>
      </c>
      <c r="B2050" s="3" t="s">
        <v>84</v>
      </c>
      <c r="C2050" s="40" t="s">
        <v>1</v>
      </c>
      <c r="D2050" s="31">
        <v>6</v>
      </c>
      <c r="E2050" s="31">
        <v>0</v>
      </c>
      <c r="F2050" s="31">
        <v>0</v>
      </c>
      <c r="G2050" s="31">
        <f t="shared" si="155"/>
        <v>6</v>
      </c>
      <c r="H2050" s="6">
        <f t="shared" si="156"/>
        <v>100</v>
      </c>
      <c r="I2050" s="6">
        <f t="shared" si="157"/>
        <v>0</v>
      </c>
      <c r="J2050" s="6">
        <f t="shared" si="158"/>
        <v>0</v>
      </c>
      <c r="K2050" s="6">
        <f t="shared" si="159"/>
        <v>100</v>
      </c>
    </row>
    <row r="2051" spans="1:11" x14ac:dyDescent="0.35">
      <c r="A2051" s="45">
        <v>2048</v>
      </c>
      <c r="C2051" s="40" t="s">
        <v>116</v>
      </c>
      <c r="D2051" s="31">
        <v>7</v>
      </c>
      <c r="E2051" s="31">
        <v>0</v>
      </c>
      <c r="F2051" s="31">
        <v>0</v>
      </c>
      <c r="G2051" s="31">
        <f t="shared" si="155"/>
        <v>7</v>
      </c>
      <c r="H2051" s="6">
        <f t="shared" si="156"/>
        <v>100</v>
      </c>
      <c r="I2051" s="6">
        <f t="shared" si="157"/>
        <v>0</v>
      </c>
      <c r="J2051" s="6">
        <f t="shared" si="158"/>
        <v>0</v>
      </c>
      <c r="K2051" s="6">
        <f t="shared" si="159"/>
        <v>100</v>
      </c>
    </row>
    <row r="2052" spans="1:11" x14ac:dyDescent="0.35">
      <c r="A2052" s="45">
        <v>2049</v>
      </c>
      <c r="C2052" s="40" t="s">
        <v>117</v>
      </c>
      <c r="D2052" s="31">
        <v>0</v>
      </c>
      <c r="E2052" s="31">
        <v>0</v>
      </c>
      <c r="F2052" s="31">
        <v>0</v>
      </c>
      <c r="G2052" s="31">
        <f t="shared" si="155"/>
        <v>0</v>
      </c>
      <c r="H2052" s="6" t="str">
        <f t="shared" si="156"/>
        <v/>
      </c>
      <c r="I2052" s="6" t="str">
        <f t="shared" si="157"/>
        <v/>
      </c>
      <c r="J2052" s="6" t="str">
        <f t="shared" si="158"/>
        <v/>
      </c>
      <c r="K2052" s="6" t="str">
        <f t="shared" si="159"/>
        <v/>
      </c>
    </row>
    <row r="2053" spans="1:11" x14ac:dyDescent="0.35">
      <c r="A2053" s="45">
        <v>2050</v>
      </c>
      <c r="C2053" s="40" t="s">
        <v>118</v>
      </c>
      <c r="D2053" s="31">
        <v>0</v>
      </c>
      <c r="E2053" s="31">
        <v>0</v>
      </c>
      <c r="F2053" s="31">
        <v>0</v>
      </c>
      <c r="G2053" s="31">
        <f t="shared" ref="G2053:G2116" si="160">SUM(D2053:F2053)</f>
        <v>0</v>
      </c>
      <c r="H2053" s="6" t="str">
        <f t="shared" ref="H2053:H2116" si="161">IF($G2053&gt;0,D2053/$G2053*100,"")</f>
        <v/>
      </c>
      <c r="I2053" s="6" t="str">
        <f t="shared" ref="I2053:I2116" si="162">IF($G2053&gt;0,E2053/$G2053*100,"")</f>
        <v/>
      </c>
      <c r="J2053" s="6" t="str">
        <f t="shared" ref="J2053:J2116" si="163">IF($G2053&gt;0,F2053/$G2053*100,"")</f>
        <v/>
      </c>
      <c r="K2053" s="6" t="str">
        <f t="shared" ref="K2053:K2116" si="164">IF($G2053&gt;0,G2053/$G2053*100,"")</f>
        <v/>
      </c>
    </row>
    <row r="2054" spans="1:11" x14ac:dyDescent="0.35">
      <c r="A2054" s="45">
        <v>2051</v>
      </c>
      <c r="C2054" s="40" t="s">
        <v>108</v>
      </c>
      <c r="D2054" s="31">
        <v>0</v>
      </c>
      <c r="E2054" s="31">
        <v>0</v>
      </c>
      <c r="F2054" s="31">
        <v>0</v>
      </c>
      <c r="G2054" s="31">
        <f t="shared" si="160"/>
        <v>0</v>
      </c>
      <c r="H2054" s="6" t="str">
        <f t="shared" si="161"/>
        <v/>
      </c>
      <c r="I2054" s="6" t="str">
        <f t="shared" si="162"/>
        <v/>
      </c>
      <c r="J2054" s="6" t="str">
        <f t="shared" si="163"/>
        <v/>
      </c>
      <c r="K2054" s="6" t="str">
        <f t="shared" si="164"/>
        <v/>
      </c>
    </row>
    <row r="2055" spans="1:11" x14ac:dyDescent="0.35">
      <c r="A2055" s="45">
        <v>2052</v>
      </c>
      <c r="C2055" s="40" t="s">
        <v>119</v>
      </c>
      <c r="D2055" s="31">
        <v>0</v>
      </c>
      <c r="E2055" s="31">
        <v>0</v>
      </c>
      <c r="F2055" s="31">
        <v>0</v>
      </c>
      <c r="G2055" s="31">
        <f t="shared" si="160"/>
        <v>0</v>
      </c>
      <c r="H2055" s="6" t="str">
        <f t="shared" si="161"/>
        <v/>
      </c>
      <c r="I2055" s="6" t="str">
        <f t="shared" si="162"/>
        <v/>
      </c>
      <c r="J2055" s="6" t="str">
        <f t="shared" si="163"/>
        <v/>
      </c>
      <c r="K2055" s="6" t="str">
        <f t="shared" si="164"/>
        <v/>
      </c>
    </row>
    <row r="2056" spans="1:11" x14ac:dyDescent="0.35">
      <c r="A2056" s="45">
        <v>2053</v>
      </c>
      <c r="B2056" s="2"/>
      <c r="C2056" s="40" t="s">
        <v>2</v>
      </c>
      <c r="D2056" s="31">
        <v>5</v>
      </c>
      <c r="E2056" s="31">
        <v>0</v>
      </c>
      <c r="F2056" s="31">
        <v>0</v>
      </c>
      <c r="G2056" s="31">
        <f t="shared" si="160"/>
        <v>5</v>
      </c>
      <c r="H2056" s="6">
        <f t="shared" si="161"/>
        <v>100</v>
      </c>
      <c r="I2056" s="6">
        <f t="shared" si="162"/>
        <v>0</v>
      </c>
      <c r="J2056" s="6">
        <f t="shared" si="163"/>
        <v>0</v>
      </c>
      <c r="K2056" s="6">
        <f t="shared" si="164"/>
        <v>100</v>
      </c>
    </row>
    <row r="2057" spans="1:11" x14ac:dyDescent="0.35">
      <c r="A2057" s="45">
        <v>2054</v>
      </c>
      <c r="C2057" s="40" t="s">
        <v>109</v>
      </c>
      <c r="D2057" s="31">
        <v>0</v>
      </c>
      <c r="E2057" s="31">
        <v>0</v>
      </c>
      <c r="F2057" s="31">
        <v>0</v>
      </c>
      <c r="G2057" s="31">
        <f t="shared" si="160"/>
        <v>0</v>
      </c>
      <c r="H2057" s="6" t="str">
        <f t="shared" si="161"/>
        <v/>
      </c>
      <c r="I2057" s="6" t="str">
        <f t="shared" si="162"/>
        <v/>
      </c>
      <c r="J2057" s="6" t="str">
        <f t="shared" si="163"/>
        <v/>
      </c>
      <c r="K2057" s="6" t="str">
        <f t="shared" si="164"/>
        <v/>
      </c>
    </row>
    <row r="2058" spans="1:11" x14ac:dyDescent="0.35">
      <c r="A2058" s="45">
        <v>2055</v>
      </c>
      <c r="C2058" s="40" t="s">
        <v>99</v>
      </c>
      <c r="D2058" s="31">
        <v>0</v>
      </c>
      <c r="E2058" s="31">
        <v>0</v>
      </c>
      <c r="F2058" s="31">
        <v>0</v>
      </c>
      <c r="G2058" s="31">
        <f t="shared" si="160"/>
        <v>0</v>
      </c>
      <c r="H2058" s="6" t="str">
        <f t="shared" si="161"/>
        <v/>
      </c>
      <c r="I2058" s="6" t="str">
        <f t="shared" si="162"/>
        <v/>
      </c>
      <c r="J2058" s="6" t="str">
        <f t="shared" si="163"/>
        <v/>
      </c>
      <c r="K2058" s="6" t="str">
        <f t="shared" si="164"/>
        <v/>
      </c>
    </row>
    <row r="2059" spans="1:11" x14ac:dyDescent="0.35">
      <c r="A2059" s="45">
        <v>2056</v>
      </c>
      <c r="C2059" s="40" t="s">
        <v>3</v>
      </c>
      <c r="D2059" s="31">
        <v>0</v>
      </c>
      <c r="E2059" s="31">
        <v>0</v>
      </c>
      <c r="F2059" s="31">
        <v>0</v>
      </c>
      <c r="G2059" s="31">
        <f t="shared" si="160"/>
        <v>0</v>
      </c>
      <c r="H2059" s="6" t="str">
        <f t="shared" si="161"/>
        <v/>
      </c>
      <c r="I2059" s="6" t="str">
        <f t="shared" si="162"/>
        <v/>
      </c>
      <c r="J2059" s="6" t="str">
        <f t="shared" si="163"/>
        <v/>
      </c>
      <c r="K2059" s="6" t="str">
        <f t="shared" si="164"/>
        <v/>
      </c>
    </row>
    <row r="2060" spans="1:11" x14ac:dyDescent="0.35">
      <c r="A2060" s="45">
        <v>2057</v>
      </c>
      <c r="C2060" s="40" t="s">
        <v>4</v>
      </c>
      <c r="D2060" s="31">
        <v>0</v>
      </c>
      <c r="E2060" s="31">
        <v>0</v>
      </c>
      <c r="F2060" s="31">
        <v>0</v>
      </c>
      <c r="G2060" s="31">
        <f t="shared" si="160"/>
        <v>0</v>
      </c>
      <c r="H2060" s="6" t="str">
        <f t="shared" si="161"/>
        <v/>
      </c>
      <c r="I2060" s="6" t="str">
        <f t="shared" si="162"/>
        <v/>
      </c>
      <c r="J2060" s="6" t="str">
        <f t="shared" si="163"/>
        <v/>
      </c>
      <c r="K2060" s="6" t="str">
        <f t="shared" si="164"/>
        <v/>
      </c>
    </row>
    <row r="2061" spans="1:11" x14ac:dyDescent="0.35">
      <c r="A2061" s="45">
        <v>2058</v>
      </c>
      <c r="C2061" s="40" t="s">
        <v>110</v>
      </c>
      <c r="D2061" s="31">
        <v>0</v>
      </c>
      <c r="E2061" s="31">
        <v>0</v>
      </c>
      <c r="F2061" s="31">
        <v>0</v>
      </c>
      <c r="G2061" s="31">
        <f t="shared" si="160"/>
        <v>0</v>
      </c>
      <c r="H2061" s="6" t="str">
        <f t="shared" si="161"/>
        <v/>
      </c>
      <c r="I2061" s="6" t="str">
        <f t="shared" si="162"/>
        <v/>
      </c>
      <c r="J2061" s="6" t="str">
        <f t="shared" si="163"/>
        <v/>
      </c>
      <c r="K2061" s="6" t="str">
        <f t="shared" si="164"/>
        <v/>
      </c>
    </row>
    <row r="2062" spans="1:11" x14ac:dyDescent="0.35">
      <c r="A2062" s="45">
        <v>2059</v>
      </c>
      <c r="C2062" s="40" t="s">
        <v>5</v>
      </c>
      <c r="D2062" s="31">
        <v>0</v>
      </c>
      <c r="E2062" s="31">
        <v>0</v>
      </c>
      <c r="F2062" s="31">
        <v>0</v>
      </c>
      <c r="G2062" s="31">
        <f t="shared" si="160"/>
        <v>0</v>
      </c>
      <c r="H2062" s="6" t="str">
        <f t="shared" si="161"/>
        <v/>
      </c>
      <c r="I2062" s="6" t="str">
        <f t="shared" si="162"/>
        <v/>
      </c>
      <c r="J2062" s="6" t="str">
        <f t="shared" si="163"/>
        <v/>
      </c>
      <c r="K2062" s="6" t="str">
        <f t="shared" si="164"/>
        <v/>
      </c>
    </row>
    <row r="2063" spans="1:11" x14ac:dyDescent="0.35">
      <c r="A2063" s="45">
        <v>2060</v>
      </c>
      <c r="C2063" s="40" t="s">
        <v>6</v>
      </c>
      <c r="D2063" s="31">
        <v>0</v>
      </c>
      <c r="E2063" s="31">
        <v>0</v>
      </c>
      <c r="F2063" s="31">
        <v>0</v>
      </c>
      <c r="G2063" s="31">
        <f t="shared" si="160"/>
        <v>0</v>
      </c>
      <c r="H2063" s="6" t="str">
        <f t="shared" si="161"/>
        <v/>
      </c>
      <c r="I2063" s="6" t="str">
        <f t="shared" si="162"/>
        <v/>
      </c>
      <c r="J2063" s="6" t="str">
        <f t="shared" si="163"/>
        <v/>
      </c>
      <c r="K2063" s="6" t="str">
        <f t="shared" si="164"/>
        <v/>
      </c>
    </row>
    <row r="2064" spans="1:11" x14ac:dyDescent="0.35">
      <c r="A2064" s="45">
        <v>2061</v>
      </c>
      <c r="C2064" s="40" t="s">
        <v>120</v>
      </c>
      <c r="D2064" s="31">
        <v>0</v>
      </c>
      <c r="E2064" s="31">
        <v>0</v>
      </c>
      <c r="F2064" s="31">
        <v>0</v>
      </c>
      <c r="G2064" s="31">
        <f t="shared" si="160"/>
        <v>0</v>
      </c>
      <c r="H2064" s="6" t="str">
        <f t="shared" si="161"/>
        <v/>
      </c>
      <c r="I2064" s="6" t="str">
        <f t="shared" si="162"/>
        <v/>
      </c>
      <c r="J2064" s="6" t="str">
        <f t="shared" si="163"/>
        <v/>
      </c>
      <c r="K2064" s="6" t="str">
        <f t="shared" si="164"/>
        <v/>
      </c>
    </row>
    <row r="2065" spans="1:11" x14ac:dyDescent="0.35">
      <c r="A2065" s="45">
        <v>2062</v>
      </c>
      <c r="C2065" s="40" t="s">
        <v>121</v>
      </c>
      <c r="D2065" s="31">
        <v>0</v>
      </c>
      <c r="E2065" s="31">
        <v>0</v>
      </c>
      <c r="F2065" s="31">
        <v>0</v>
      </c>
      <c r="G2065" s="31">
        <f t="shared" si="160"/>
        <v>0</v>
      </c>
      <c r="H2065" s="6" t="str">
        <f t="shared" si="161"/>
        <v/>
      </c>
      <c r="I2065" s="6" t="str">
        <f t="shared" si="162"/>
        <v/>
      </c>
      <c r="J2065" s="6" t="str">
        <f t="shared" si="163"/>
        <v/>
      </c>
      <c r="K2065" s="6" t="str">
        <f t="shared" si="164"/>
        <v/>
      </c>
    </row>
    <row r="2066" spans="1:11" x14ac:dyDescent="0.35">
      <c r="A2066" s="45">
        <v>2063</v>
      </c>
      <c r="C2066" s="40" t="s">
        <v>122</v>
      </c>
      <c r="D2066" s="31">
        <v>0</v>
      </c>
      <c r="E2066" s="31">
        <v>0</v>
      </c>
      <c r="F2066" s="31">
        <v>0</v>
      </c>
      <c r="G2066" s="31">
        <f t="shared" si="160"/>
        <v>0</v>
      </c>
      <c r="H2066" s="6" t="str">
        <f t="shared" si="161"/>
        <v/>
      </c>
      <c r="I2066" s="6" t="str">
        <f t="shared" si="162"/>
        <v/>
      </c>
      <c r="J2066" s="6" t="str">
        <f t="shared" si="163"/>
        <v/>
      </c>
      <c r="K2066" s="6" t="str">
        <f t="shared" si="164"/>
        <v/>
      </c>
    </row>
    <row r="2067" spans="1:11" x14ac:dyDescent="0.35">
      <c r="A2067" s="45">
        <v>2064</v>
      </c>
      <c r="C2067" s="40" t="s">
        <v>111</v>
      </c>
      <c r="D2067" s="31">
        <v>0</v>
      </c>
      <c r="E2067" s="31">
        <v>6</v>
      </c>
      <c r="F2067" s="31">
        <v>0</v>
      </c>
      <c r="G2067" s="31">
        <f t="shared" si="160"/>
        <v>6</v>
      </c>
      <c r="H2067" s="6">
        <f t="shared" si="161"/>
        <v>0</v>
      </c>
      <c r="I2067" s="6">
        <f t="shared" si="162"/>
        <v>100</v>
      </c>
      <c r="J2067" s="6">
        <f t="shared" si="163"/>
        <v>0</v>
      </c>
      <c r="K2067" s="6">
        <f t="shared" si="164"/>
        <v>100</v>
      </c>
    </row>
    <row r="2068" spans="1:11" x14ac:dyDescent="0.35">
      <c r="A2068" s="45">
        <v>2065</v>
      </c>
      <c r="C2068" s="40" t="s">
        <v>7</v>
      </c>
      <c r="D2068" s="31">
        <v>0</v>
      </c>
      <c r="E2068" s="31">
        <v>0</v>
      </c>
      <c r="F2068" s="31">
        <v>0</v>
      </c>
      <c r="G2068" s="31">
        <f t="shared" si="160"/>
        <v>0</v>
      </c>
      <c r="H2068" s="6" t="str">
        <f t="shared" si="161"/>
        <v/>
      </c>
      <c r="I2068" s="6" t="str">
        <f t="shared" si="162"/>
        <v/>
      </c>
      <c r="J2068" s="6" t="str">
        <f t="shared" si="163"/>
        <v/>
      </c>
      <c r="K2068" s="6" t="str">
        <f t="shared" si="164"/>
        <v/>
      </c>
    </row>
    <row r="2069" spans="1:11" x14ac:dyDescent="0.35">
      <c r="A2069" s="45">
        <v>2066</v>
      </c>
      <c r="C2069" s="40" t="s">
        <v>112</v>
      </c>
      <c r="D2069" s="31">
        <v>17</v>
      </c>
      <c r="E2069" s="31">
        <v>6</v>
      </c>
      <c r="F2069" s="31">
        <v>3</v>
      </c>
      <c r="G2069" s="31">
        <f t="shared" si="160"/>
        <v>26</v>
      </c>
      <c r="H2069" s="6">
        <f t="shared" si="161"/>
        <v>65.384615384615387</v>
      </c>
      <c r="I2069" s="6">
        <f t="shared" si="162"/>
        <v>23.076923076923077</v>
      </c>
      <c r="J2069" s="6">
        <f t="shared" si="163"/>
        <v>11.538461538461538</v>
      </c>
      <c r="K2069" s="6">
        <f t="shared" si="164"/>
        <v>100</v>
      </c>
    </row>
    <row r="2070" spans="1:11" x14ac:dyDescent="0.35">
      <c r="A2070" s="45">
        <v>2067</v>
      </c>
      <c r="C2070" s="40" t="s">
        <v>8</v>
      </c>
      <c r="D2070" s="31">
        <v>7</v>
      </c>
      <c r="E2070" s="31">
        <v>3</v>
      </c>
      <c r="F2070" s="31">
        <v>0</v>
      </c>
      <c r="G2070" s="31">
        <f t="shared" si="160"/>
        <v>10</v>
      </c>
      <c r="H2070" s="6">
        <f t="shared" si="161"/>
        <v>70</v>
      </c>
      <c r="I2070" s="6">
        <f t="shared" si="162"/>
        <v>30</v>
      </c>
      <c r="J2070" s="6">
        <f t="shared" si="163"/>
        <v>0</v>
      </c>
      <c r="K2070" s="6">
        <f t="shared" si="164"/>
        <v>100</v>
      </c>
    </row>
    <row r="2071" spans="1:11" x14ac:dyDescent="0.35">
      <c r="A2071" s="45">
        <v>2068</v>
      </c>
      <c r="C2071" s="40" t="s">
        <v>9</v>
      </c>
      <c r="D2071" s="31">
        <v>0</v>
      </c>
      <c r="E2071" s="31">
        <v>0</v>
      </c>
      <c r="F2071" s="31">
        <v>0</v>
      </c>
      <c r="G2071" s="31">
        <f t="shared" si="160"/>
        <v>0</v>
      </c>
      <c r="H2071" s="6" t="str">
        <f t="shared" si="161"/>
        <v/>
      </c>
      <c r="I2071" s="6" t="str">
        <f t="shared" si="162"/>
        <v/>
      </c>
      <c r="J2071" s="6" t="str">
        <f t="shared" si="163"/>
        <v/>
      </c>
      <c r="K2071" s="6" t="str">
        <f t="shared" si="164"/>
        <v/>
      </c>
    </row>
    <row r="2072" spans="1:11" x14ac:dyDescent="0.35">
      <c r="A2072" s="45">
        <v>2069</v>
      </c>
      <c r="C2072" s="40" t="s">
        <v>100</v>
      </c>
      <c r="D2072" s="31">
        <v>8</v>
      </c>
      <c r="E2072" s="31">
        <v>8</v>
      </c>
      <c r="F2072" s="31">
        <v>0</v>
      </c>
      <c r="G2072" s="31">
        <f t="shared" si="160"/>
        <v>16</v>
      </c>
      <c r="H2072" s="6">
        <f t="shared" si="161"/>
        <v>50</v>
      </c>
      <c r="I2072" s="6">
        <f t="shared" si="162"/>
        <v>50</v>
      </c>
      <c r="J2072" s="6">
        <f t="shared" si="163"/>
        <v>0</v>
      </c>
      <c r="K2072" s="6">
        <f t="shared" si="164"/>
        <v>100</v>
      </c>
    </row>
    <row r="2073" spans="1:11" x14ac:dyDescent="0.35">
      <c r="A2073" s="45">
        <v>2070</v>
      </c>
      <c r="C2073" s="40" t="s">
        <v>113</v>
      </c>
      <c r="D2073" s="31">
        <v>6</v>
      </c>
      <c r="E2073" s="31">
        <v>4</v>
      </c>
      <c r="F2073" s="31">
        <v>0</v>
      </c>
      <c r="G2073" s="31">
        <f t="shared" si="160"/>
        <v>10</v>
      </c>
      <c r="H2073" s="6">
        <f t="shared" si="161"/>
        <v>60</v>
      </c>
      <c r="I2073" s="6">
        <f t="shared" si="162"/>
        <v>40</v>
      </c>
      <c r="J2073" s="6">
        <f t="shared" si="163"/>
        <v>0</v>
      </c>
      <c r="K2073" s="6">
        <f t="shared" si="164"/>
        <v>100</v>
      </c>
    </row>
    <row r="2074" spans="1:11" x14ac:dyDescent="0.35">
      <c r="A2074" s="45">
        <v>2071</v>
      </c>
      <c r="C2074" s="40" t="s">
        <v>10</v>
      </c>
      <c r="D2074" s="31">
        <v>37</v>
      </c>
      <c r="E2074" s="31">
        <v>48</v>
      </c>
      <c r="F2074" s="31">
        <v>0</v>
      </c>
      <c r="G2074" s="31">
        <f t="shared" si="160"/>
        <v>85</v>
      </c>
      <c r="H2074" s="6">
        <f t="shared" si="161"/>
        <v>43.529411764705884</v>
      </c>
      <c r="I2074" s="6">
        <f t="shared" si="162"/>
        <v>56.470588235294116</v>
      </c>
      <c r="J2074" s="6">
        <f t="shared" si="163"/>
        <v>0</v>
      </c>
      <c r="K2074" s="6">
        <f t="shared" si="164"/>
        <v>100</v>
      </c>
    </row>
    <row r="2075" spans="1:11" x14ac:dyDescent="0.35">
      <c r="A2075" s="45">
        <v>2072</v>
      </c>
      <c r="C2075" s="40" t="s">
        <v>123</v>
      </c>
      <c r="D2075" s="31">
        <v>0</v>
      </c>
      <c r="E2075" s="31">
        <v>7</v>
      </c>
      <c r="F2075" s="31">
        <v>0</v>
      </c>
      <c r="G2075" s="31">
        <f t="shared" si="160"/>
        <v>7</v>
      </c>
      <c r="H2075" s="6">
        <f t="shared" si="161"/>
        <v>0</v>
      </c>
      <c r="I2075" s="6">
        <f t="shared" si="162"/>
        <v>100</v>
      </c>
      <c r="J2075" s="6">
        <f t="shared" si="163"/>
        <v>0</v>
      </c>
      <c r="K2075" s="6">
        <f t="shared" si="164"/>
        <v>100</v>
      </c>
    </row>
    <row r="2076" spans="1:11" x14ac:dyDescent="0.35">
      <c r="A2076" s="45">
        <v>2073</v>
      </c>
      <c r="C2076" s="40" t="s">
        <v>11</v>
      </c>
      <c r="D2076" s="31">
        <v>0</v>
      </c>
      <c r="E2076" s="31">
        <v>3</v>
      </c>
      <c r="F2076" s="31">
        <v>0</v>
      </c>
      <c r="G2076" s="31">
        <f t="shared" si="160"/>
        <v>3</v>
      </c>
      <c r="H2076" s="6">
        <f t="shared" si="161"/>
        <v>0</v>
      </c>
      <c r="I2076" s="6">
        <f t="shared" si="162"/>
        <v>100</v>
      </c>
      <c r="J2076" s="6">
        <f t="shared" si="163"/>
        <v>0</v>
      </c>
      <c r="K2076" s="6">
        <f t="shared" si="164"/>
        <v>100</v>
      </c>
    </row>
    <row r="2077" spans="1:11" x14ac:dyDescent="0.35">
      <c r="A2077" s="45">
        <v>2074</v>
      </c>
      <c r="C2077" s="40" t="s">
        <v>124</v>
      </c>
      <c r="D2077" s="31">
        <v>10</v>
      </c>
      <c r="E2077" s="31">
        <v>4</v>
      </c>
      <c r="F2077" s="31">
        <v>0</v>
      </c>
      <c r="G2077" s="31">
        <f t="shared" si="160"/>
        <v>14</v>
      </c>
      <c r="H2077" s="6">
        <f t="shared" si="161"/>
        <v>71.428571428571431</v>
      </c>
      <c r="I2077" s="6">
        <f t="shared" si="162"/>
        <v>28.571428571428569</v>
      </c>
      <c r="J2077" s="6">
        <f t="shared" si="163"/>
        <v>0</v>
      </c>
      <c r="K2077" s="6">
        <f t="shared" si="164"/>
        <v>100</v>
      </c>
    </row>
    <row r="2078" spans="1:11" x14ac:dyDescent="0.35">
      <c r="A2078" s="45">
        <v>2075</v>
      </c>
      <c r="C2078" s="40" t="s">
        <v>125</v>
      </c>
      <c r="D2078" s="31">
        <v>0</v>
      </c>
      <c r="E2078" s="31">
        <v>0</v>
      </c>
      <c r="F2078" s="31">
        <v>0</v>
      </c>
      <c r="G2078" s="31">
        <f t="shared" si="160"/>
        <v>0</v>
      </c>
      <c r="H2078" s="6" t="str">
        <f t="shared" si="161"/>
        <v/>
      </c>
      <c r="I2078" s="6" t="str">
        <f t="shared" si="162"/>
        <v/>
      </c>
      <c r="J2078" s="6" t="str">
        <f t="shared" si="163"/>
        <v/>
      </c>
      <c r="K2078" s="6" t="str">
        <f t="shared" si="164"/>
        <v/>
      </c>
    </row>
    <row r="2079" spans="1:11" x14ac:dyDescent="0.35">
      <c r="A2079" s="45">
        <v>2076</v>
      </c>
      <c r="C2079" s="40" t="s">
        <v>126</v>
      </c>
      <c r="D2079" s="31">
        <v>0</v>
      </c>
      <c r="E2079" s="31">
        <v>0</v>
      </c>
      <c r="F2079" s="31">
        <v>0</v>
      </c>
      <c r="G2079" s="31">
        <f t="shared" si="160"/>
        <v>0</v>
      </c>
      <c r="H2079" s="6" t="str">
        <f t="shared" si="161"/>
        <v/>
      </c>
      <c r="I2079" s="6" t="str">
        <f t="shared" si="162"/>
        <v/>
      </c>
      <c r="J2079" s="6" t="str">
        <f t="shared" si="163"/>
        <v/>
      </c>
      <c r="K2079" s="6" t="str">
        <f t="shared" si="164"/>
        <v/>
      </c>
    </row>
    <row r="2080" spans="1:11" x14ac:dyDescent="0.35">
      <c r="A2080" s="45">
        <v>2077</v>
      </c>
      <c r="C2080" s="40" t="s">
        <v>127</v>
      </c>
      <c r="D2080" s="31">
        <v>4</v>
      </c>
      <c r="E2080" s="31">
        <v>0</v>
      </c>
      <c r="F2080" s="31">
        <v>0</v>
      </c>
      <c r="G2080" s="31">
        <f t="shared" si="160"/>
        <v>4</v>
      </c>
      <c r="H2080" s="6">
        <f t="shared" si="161"/>
        <v>100</v>
      </c>
      <c r="I2080" s="6">
        <f t="shared" si="162"/>
        <v>0</v>
      </c>
      <c r="J2080" s="6">
        <f t="shared" si="163"/>
        <v>0</v>
      </c>
      <c r="K2080" s="6">
        <f t="shared" si="164"/>
        <v>100</v>
      </c>
    </row>
    <row r="2081" spans="1:11" x14ac:dyDescent="0.35">
      <c r="A2081" s="45">
        <v>2078</v>
      </c>
      <c r="C2081" s="40" t="s">
        <v>128</v>
      </c>
      <c r="D2081" s="31">
        <v>0</v>
      </c>
      <c r="E2081" s="31">
        <v>0</v>
      </c>
      <c r="F2081" s="31">
        <v>0</v>
      </c>
      <c r="G2081" s="31">
        <f t="shared" si="160"/>
        <v>0</v>
      </c>
      <c r="H2081" s="6" t="str">
        <f t="shared" si="161"/>
        <v/>
      </c>
      <c r="I2081" s="6" t="str">
        <f t="shared" si="162"/>
        <v/>
      </c>
      <c r="J2081" s="6" t="str">
        <f t="shared" si="163"/>
        <v/>
      </c>
      <c r="K2081" s="6" t="str">
        <f t="shared" si="164"/>
        <v/>
      </c>
    </row>
    <row r="2082" spans="1:11" x14ac:dyDescent="0.35">
      <c r="A2082" s="45">
        <v>2079</v>
      </c>
      <c r="C2082" s="40" t="s">
        <v>129</v>
      </c>
      <c r="D2082" s="31">
        <v>7</v>
      </c>
      <c r="E2082" s="31">
        <v>0</v>
      </c>
      <c r="F2082" s="31">
        <v>0</v>
      </c>
      <c r="G2082" s="31">
        <f t="shared" si="160"/>
        <v>7</v>
      </c>
      <c r="H2082" s="6">
        <f t="shared" si="161"/>
        <v>100</v>
      </c>
      <c r="I2082" s="6">
        <f t="shared" si="162"/>
        <v>0</v>
      </c>
      <c r="J2082" s="6">
        <f t="shared" si="163"/>
        <v>0</v>
      </c>
      <c r="K2082" s="6">
        <f t="shared" si="164"/>
        <v>100</v>
      </c>
    </row>
    <row r="2083" spans="1:11" x14ac:dyDescent="0.35">
      <c r="A2083" s="45">
        <v>2080</v>
      </c>
      <c r="B2083" s="2" t="s">
        <v>40</v>
      </c>
      <c r="C2083" s="40" t="s">
        <v>1</v>
      </c>
      <c r="D2083" s="31">
        <v>386</v>
      </c>
      <c r="E2083" s="31">
        <v>222</v>
      </c>
      <c r="F2083" s="31">
        <v>5</v>
      </c>
      <c r="G2083" s="31">
        <f t="shared" si="160"/>
        <v>613</v>
      </c>
      <c r="H2083" s="6">
        <f t="shared" si="161"/>
        <v>62.969004893964112</v>
      </c>
      <c r="I2083" s="6">
        <f t="shared" si="162"/>
        <v>36.215334420880914</v>
      </c>
      <c r="J2083" s="6">
        <f t="shared" si="163"/>
        <v>0.81566068515497547</v>
      </c>
      <c r="K2083" s="6">
        <f t="shared" si="164"/>
        <v>100</v>
      </c>
    </row>
    <row r="2084" spans="1:11" x14ac:dyDescent="0.35">
      <c r="A2084" s="45">
        <v>2081</v>
      </c>
      <c r="C2084" s="40" t="s">
        <v>116</v>
      </c>
      <c r="D2084" s="31">
        <v>42</v>
      </c>
      <c r="E2084" s="31">
        <v>9</v>
      </c>
      <c r="F2084" s="31">
        <v>5</v>
      </c>
      <c r="G2084" s="31">
        <f t="shared" si="160"/>
        <v>56</v>
      </c>
      <c r="H2084" s="6">
        <f t="shared" si="161"/>
        <v>75</v>
      </c>
      <c r="I2084" s="6">
        <f t="shared" si="162"/>
        <v>16.071428571428573</v>
      </c>
      <c r="J2084" s="6">
        <f t="shared" si="163"/>
        <v>8.9285714285714288</v>
      </c>
      <c r="K2084" s="6">
        <f t="shared" si="164"/>
        <v>100</v>
      </c>
    </row>
    <row r="2085" spans="1:11" x14ac:dyDescent="0.35">
      <c r="A2085" s="45">
        <v>2082</v>
      </c>
      <c r="C2085" s="40" t="s">
        <v>117</v>
      </c>
      <c r="D2085" s="31">
        <v>33</v>
      </c>
      <c r="E2085" s="31">
        <v>68</v>
      </c>
      <c r="F2085" s="31">
        <v>0</v>
      </c>
      <c r="G2085" s="31">
        <f t="shared" si="160"/>
        <v>101</v>
      </c>
      <c r="H2085" s="6">
        <f t="shared" si="161"/>
        <v>32.673267326732677</v>
      </c>
      <c r="I2085" s="6">
        <f t="shared" si="162"/>
        <v>67.32673267326733</v>
      </c>
      <c r="J2085" s="6">
        <f t="shared" si="163"/>
        <v>0</v>
      </c>
      <c r="K2085" s="6">
        <f t="shared" si="164"/>
        <v>100</v>
      </c>
    </row>
    <row r="2086" spans="1:11" x14ac:dyDescent="0.35">
      <c r="A2086" s="45">
        <v>2083</v>
      </c>
      <c r="C2086" s="40" t="s">
        <v>118</v>
      </c>
      <c r="D2086" s="31">
        <v>6</v>
      </c>
      <c r="E2086" s="31">
        <v>11</v>
      </c>
      <c r="F2086" s="31">
        <v>0</v>
      </c>
      <c r="G2086" s="31">
        <f t="shared" si="160"/>
        <v>17</v>
      </c>
      <c r="H2086" s="6">
        <f t="shared" si="161"/>
        <v>35.294117647058826</v>
      </c>
      <c r="I2086" s="6">
        <f t="shared" si="162"/>
        <v>64.705882352941174</v>
      </c>
      <c r="J2086" s="6">
        <f t="shared" si="163"/>
        <v>0</v>
      </c>
      <c r="K2086" s="6">
        <f t="shared" si="164"/>
        <v>100</v>
      </c>
    </row>
    <row r="2087" spans="1:11" x14ac:dyDescent="0.35">
      <c r="A2087" s="45">
        <v>2084</v>
      </c>
      <c r="C2087" s="40" t="s">
        <v>108</v>
      </c>
      <c r="D2087" s="31">
        <v>33</v>
      </c>
      <c r="E2087" s="31">
        <v>57</v>
      </c>
      <c r="F2087" s="31">
        <v>0</v>
      </c>
      <c r="G2087" s="31">
        <f t="shared" si="160"/>
        <v>90</v>
      </c>
      <c r="H2087" s="6">
        <f t="shared" si="161"/>
        <v>36.666666666666664</v>
      </c>
      <c r="I2087" s="6">
        <f t="shared" si="162"/>
        <v>63.333333333333329</v>
      </c>
      <c r="J2087" s="6">
        <f t="shared" si="163"/>
        <v>0</v>
      </c>
      <c r="K2087" s="6">
        <f t="shared" si="164"/>
        <v>100</v>
      </c>
    </row>
    <row r="2088" spans="1:11" x14ac:dyDescent="0.35">
      <c r="A2088" s="45">
        <v>2085</v>
      </c>
      <c r="C2088" s="40" t="s">
        <v>119</v>
      </c>
      <c r="D2088" s="31">
        <v>31</v>
      </c>
      <c r="E2088" s="31">
        <v>29</v>
      </c>
      <c r="F2088" s="31">
        <v>0</v>
      </c>
      <c r="G2088" s="31">
        <f t="shared" si="160"/>
        <v>60</v>
      </c>
      <c r="H2088" s="6">
        <f t="shared" si="161"/>
        <v>51.666666666666671</v>
      </c>
      <c r="I2088" s="6">
        <f t="shared" si="162"/>
        <v>48.333333333333336</v>
      </c>
      <c r="J2088" s="6">
        <f t="shared" si="163"/>
        <v>0</v>
      </c>
      <c r="K2088" s="6">
        <f t="shared" si="164"/>
        <v>100</v>
      </c>
    </row>
    <row r="2089" spans="1:11" x14ac:dyDescent="0.35">
      <c r="A2089" s="45">
        <v>2086</v>
      </c>
      <c r="C2089" s="40" t="s">
        <v>2</v>
      </c>
      <c r="D2089" s="31">
        <v>1307</v>
      </c>
      <c r="E2089" s="31">
        <v>150</v>
      </c>
      <c r="F2089" s="31">
        <v>21</v>
      </c>
      <c r="G2089" s="31">
        <f t="shared" si="160"/>
        <v>1478</v>
      </c>
      <c r="H2089" s="6">
        <f t="shared" si="161"/>
        <v>88.430311231393773</v>
      </c>
      <c r="I2089" s="6">
        <f t="shared" si="162"/>
        <v>10.148849797023004</v>
      </c>
      <c r="J2089" s="6">
        <f t="shared" si="163"/>
        <v>1.4208389715832206</v>
      </c>
      <c r="K2089" s="6">
        <f t="shared" si="164"/>
        <v>100</v>
      </c>
    </row>
    <row r="2090" spans="1:11" x14ac:dyDescent="0.35">
      <c r="A2090" s="45">
        <v>2087</v>
      </c>
      <c r="C2090" s="40" t="s">
        <v>109</v>
      </c>
      <c r="D2090" s="31">
        <v>40</v>
      </c>
      <c r="E2090" s="31">
        <v>51</v>
      </c>
      <c r="F2090" s="31">
        <v>0</v>
      </c>
      <c r="G2090" s="31">
        <f t="shared" si="160"/>
        <v>91</v>
      </c>
      <c r="H2090" s="6">
        <f t="shared" si="161"/>
        <v>43.956043956043956</v>
      </c>
      <c r="I2090" s="6">
        <f t="shared" si="162"/>
        <v>56.043956043956044</v>
      </c>
      <c r="J2090" s="6">
        <f t="shared" si="163"/>
        <v>0</v>
      </c>
      <c r="K2090" s="6">
        <f t="shared" si="164"/>
        <v>100</v>
      </c>
    </row>
    <row r="2091" spans="1:11" x14ac:dyDescent="0.35">
      <c r="A2091" s="45">
        <v>2088</v>
      </c>
      <c r="C2091" s="40" t="s">
        <v>99</v>
      </c>
      <c r="D2091" s="31">
        <v>94</v>
      </c>
      <c r="E2091" s="31">
        <v>174</v>
      </c>
      <c r="F2091" s="31">
        <v>5</v>
      </c>
      <c r="G2091" s="31">
        <f t="shared" si="160"/>
        <v>273</v>
      </c>
      <c r="H2091" s="6">
        <f t="shared" si="161"/>
        <v>34.432234432234431</v>
      </c>
      <c r="I2091" s="6">
        <f t="shared" si="162"/>
        <v>63.73626373626373</v>
      </c>
      <c r="J2091" s="6">
        <f t="shared" si="163"/>
        <v>1.8315018315018317</v>
      </c>
      <c r="K2091" s="6">
        <f t="shared" si="164"/>
        <v>100</v>
      </c>
    </row>
    <row r="2092" spans="1:11" x14ac:dyDescent="0.35">
      <c r="A2092" s="45">
        <v>2089</v>
      </c>
      <c r="C2092" s="40" t="s">
        <v>3</v>
      </c>
      <c r="D2092" s="31">
        <v>104</v>
      </c>
      <c r="E2092" s="31">
        <v>59</v>
      </c>
      <c r="F2092" s="31">
        <v>3</v>
      </c>
      <c r="G2092" s="31">
        <f t="shared" si="160"/>
        <v>166</v>
      </c>
      <c r="H2092" s="6">
        <f t="shared" si="161"/>
        <v>62.650602409638559</v>
      </c>
      <c r="I2092" s="6">
        <f t="shared" si="162"/>
        <v>35.542168674698793</v>
      </c>
      <c r="J2092" s="6">
        <f t="shared" si="163"/>
        <v>1.8072289156626504</v>
      </c>
      <c r="K2092" s="6">
        <f t="shared" si="164"/>
        <v>100</v>
      </c>
    </row>
    <row r="2093" spans="1:11" x14ac:dyDescent="0.35">
      <c r="A2093" s="45">
        <v>2090</v>
      </c>
      <c r="C2093" s="40" t="s">
        <v>4</v>
      </c>
      <c r="D2093" s="31">
        <v>3</v>
      </c>
      <c r="E2093" s="31">
        <v>16</v>
      </c>
      <c r="F2093" s="31">
        <v>0</v>
      </c>
      <c r="G2093" s="31">
        <f t="shared" si="160"/>
        <v>19</v>
      </c>
      <c r="H2093" s="6">
        <f t="shared" si="161"/>
        <v>15.789473684210526</v>
      </c>
      <c r="I2093" s="6">
        <f t="shared" si="162"/>
        <v>84.210526315789465</v>
      </c>
      <c r="J2093" s="6">
        <f t="shared" si="163"/>
        <v>0</v>
      </c>
      <c r="K2093" s="6">
        <f t="shared" si="164"/>
        <v>100</v>
      </c>
    </row>
    <row r="2094" spans="1:11" x14ac:dyDescent="0.35">
      <c r="A2094" s="45">
        <v>2091</v>
      </c>
      <c r="C2094" s="40" t="s">
        <v>110</v>
      </c>
      <c r="D2094" s="31">
        <v>0</v>
      </c>
      <c r="E2094" s="31">
        <v>5</v>
      </c>
      <c r="F2094" s="31">
        <v>0</v>
      </c>
      <c r="G2094" s="31">
        <f t="shared" si="160"/>
        <v>5</v>
      </c>
      <c r="H2094" s="6">
        <f t="shared" si="161"/>
        <v>0</v>
      </c>
      <c r="I2094" s="6">
        <f t="shared" si="162"/>
        <v>100</v>
      </c>
      <c r="J2094" s="6">
        <f t="shared" si="163"/>
        <v>0</v>
      </c>
      <c r="K2094" s="6">
        <f t="shared" si="164"/>
        <v>100</v>
      </c>
    </row>
    <row r="2095" spans="1:11" x14ac:dyDescent="0.35">
      <c r="A2095" s="45">
        <v>2092</v>
      </c>
      <c r="C2095" s="40" t="s">
        <v>5</v>
      </c>
      <c r="D2095" s="31">
        <v>112</v>
      </c>
      <c r="E2095" s="31">
        <v>207</v>
      </c>
      <c r="F2095" s="31">
        <v>5</v>
      </c>
      <c r="G2095" s="31">
        <f t="shared" si="160"/>
        <v>324</v>
      </c>
      <c r="H2095" s="6">
        <f t="shared" si="161"/>
        <v>34.567901234567898</v>
      </c>
      <c r="I2095" s="6">
        <f t="shared" si="162"/>
        <v>63.888888888888886</v>
      </c>
      <c r="J2095" s="6">
        <f t="shared" si="163"/>
        <v>1.5432098765432098</v>
      </c>
      <c r="K2095" s="6">
        <f t="shared" si="164"/>
        <v>100</v>
      </c>
    </row>
    <row r="2096" spans="1:11" x14ac:dyDescent="0.35">
      <c r="A2096" s="45">
        <v>2093</v>
      </c>
      <c r="C2096" s="40" t="s">
        <v>6</v>
      </c>
      <c r="D2096" s="31">
        <v>20</v>
      </c>
      <c r="E2096" s="31">
        <v>23</v>
      </c>
      <c r="F2096" s="31">
        <v>0</v>
      </c>
      <c r="G2096" s="31">
        <f t="shared" si="160"/>
        <v>43</v>
      </c>
      <c r="H2096" s="6">
        <f t="shared" si="161"/>
        <v>46.511627906976742</v>
      </c>
      <c r="I2096" s="6">
        <f t="shared" si="162"/>
        <v>53.488372093023251</v>
      </c>
      <c r="J2096" s="6">
        <f t="shared" si="163"/>
        <v>0</v>
      </c>
      <c r="K2096" s="6">
        <f t="shared" si="164"/>
        <v>100</v>
      </c>
    </row>
    <row r="2097" spans="1:11" x14ac:dyDescent="0.35">
      <c r="A2097" s="45">
        <v>2094</v>
      </c>
      <c r="C2097" s="40" t="s">
        <v>120</v>
      </c>
      <c r="D2097" s="31">
        <v>46</v>
      </c>
      <c r="E2097" s="31">
        <v>25</v>
      </c>
      <c r="F2097" s="31">
        <v>3</v>
      </c>
      <c r="G2097" s="31">
        <f t="shared" si="160"/>
        <v>74</v>
      </c>
      <c r="H2097" s="6">
        <f t="shared" si="161"/>
        <v>62.162162162162161</v>
      </c>
      <c r="I2097" s="6">
        <f t="shared" si="162"/>
        <v>33.783783783783782</v>
      </c>
      <c r="J2097" s="6">
        <f t="shared" si="163"/>
        <v>4.0540540540540544</v>
      </c>
      <c r="K2097" s="6">
        <f t="shared" si="164"/>
        <v>100</v>
      </c>
    </row>
    <row r="2098" spans="1:11" x14ac:dyDescent="0.35">
      <c r="A2098" s="45">
        <v>2095</v>
      </c>
      <c r="C2098" s="40" t="s">
        <v>121</v>
      </c>
      <c r="D2098" s="31">
        <v>5</v>
      </c>
      <c r="E2098" s="31">
        <v>11</v>
      </c>
      <c r="F2098" s="31">
        <v>0</v>
      </c>
      <c r="G2098" s="31">
        <f t="shared" si="160"/>
        <v>16</v>
      </c>
      <c r="H2098" s="6">
        <f t="shared" si="161"/>
        <v>31.25</v>
      </c>
      <c r="I2098" s="6">
        <f t="shared" si="162"/>
        <v>68.75</v>
      </c>
      <c r="J2098" s="6">
        <f t="shared" si="163"/>
        <v>0</v>
      </c>
      <c r="K2098" s="6">
        <f t="shared" si="164"/>
        <v>100</v>
      </c>
    </row>
    <row r="2099" spans="1:11" x14ac:dyDescent="0.35">
      <c r="A2099" s="45">
        <v>2096</v>
      </c>
      <c r="C2099" s="40" t="s">
        <v>122</v>
      </c>
      <c r="D2099" s="31">
        <v>42</v>
      </c>
      <c r="E2099" s="31">
        <v>75</v>
      </c>
      <c r="F2099" s="31">
        <v>0</v>
      </c>
      <c r="G2099" s="31">
        <f t="shared" si="160"/>
        <v>117</v>
      </c>
      <c r="H2099" s="6">
        <f t="shared" si="161"/>
        <v>35.897435897435898</v>
      </c>
      <c r="I2099" s="6">
        <f t="shared" si="162"/>
        <v>64.102564102564102</v>
      </c>
      <c r="J2099" s="6">
        <f t="shared" si="163"/>
        <v>0</v>
      </c>
      <c r="K2099" s="6">
        <f t="shared" si="164"/>
        <v>100</v>
      </c>
    </row>
    <row r="2100" spans="1:11" x14ac:dyDescent="0.35">
      <c r="A2100" s="45">
        <v>2097</v>
      </c>
      <c r="C2100" s="40" t="s">
        <v>111</v>
      </c>
      <c r="D2100" s="31">
        <v>24</v>
      </c>
      <c r="E2100" s="31">
        <v>25</v>
      </c>
      <c r="F2100" s="31">
        <v>0</v>
      </c>
      <c r="G2100" s="31">
        <f t="shared" si="160"/>
        <v>49</v>
      </c>
      <c r="H2100" s="6">
        <f t="shared" si="161"/>
        <v>48.979591836734691</v>
      </c>
      <c r="I2100" s="6">
        <f t="shared" si="162"/>
        <v>51.020408163265309</v>
      </c>
      <c r="J2100" s="6">
        <f t="shared" si="163"/>
        <v>0</v>
      </c>
      <c r="K2100" s="6">
        <f t="shared" si="164"/>
        <v>100</v>
      </c>
    </row>
    <row r="2101" spans="1:11" x14ac:dyDescent="0.35">
      <c r="A2101" s="45">
        <v>2098</v>
      </c>
      <c r="C2101" s="40" t="s">
        <v>7</v>
      </c>
      <c r="D2101" s="31">
        <v>37</v>
      </c>
      <c r="E2101" s="31">
        <v>37</v>
      </c>
      <c r="F2101" s="31">
        <v>0</v>
      </c>
      <c r="G2101" s="31">
        <f t="shared" si="160"/>
        <v>74</v>
      </c>
      <c r="H2101" s="6">
        <f t="shared" si="161"/>
        <v>50</v>
      </c>
      <c r="I2101" s="6">
        <f t="shared" si="162"/>
        <v>50</v>
      </c>
      <c r="J2101" s="6">
        <f t="shared" si="163"/>
        <v>0</v>
      </c>
      <c r="K2101" s="6">
        <f t="shared" si="164"/>
        <v>100</v>
      </c>
    </row>
    <row r="2102" spans="1:11" x14ac:dyDescent="0.35">
      <c r="A2102" s="45">
        <v>2099</v>
      </c>
      <c r="C2102" s="40" t="s">
        <v>112</v>
      </c>
      <c r="D2102" s="31">
        <v>121</v>
      </c>
      <c r="E2102" s="31">
        <v>261</v>
      </c>
      <c r="F2102" s="31">
        <v>3</v>
      </c>
      <c r="G2102" s="31">
        <f t="shared" si="160"/>
        <v>385</v>
      </c>
      <c r="H2102" s="6">
        <f t="shared" si="161"/>
        <v>31.428571428571427</v>
      </c>
      <c r="I2102" s="6">
        <f t="shared" si="162"/>
        <v>67.79220779220779</v>
      </c>
      <c r="J2102" s="6">
        <f t="shared" si="163"/>
        <v>0.77922077922077926</v>
      </c>
      <c r="K2102" s="6">
        <f t="shared" si="164"/>
        <v>100</v>
      </c>
    </row>
    <row r="2103" spans="1:11" x14ac:dyDescent="0.35">
      <c r="A2103" s="45">
        <v>2100</v>
      </c>
      <c r="C2103" s="40" t="s">
        <v>8</v>
      </c>
      <c r="D2103" s="31">
        <v>335</v>
      </c>
      <c r="E2103" s="31">
        <v>302</v>
      </c>
      <c r="F2103" s="31">
        <v>6</v>
      </c>
      <c r="G2103" s="31">
        <f t="shared" si="160"/>
        <v>643</v>
      </c>
      <c r="H2103" s="6">
        <f t="shared" si="161"/>
        <v>52.099533437014003</v>
      </c>
      <c r="I2103" s="6">
        <f t="shared" si="162"/>
        <v>46.967340590979781</v>
      </c>
      <c r="J2103" s="6">
        <f t="shared" si="163"/>
        <v>0.93312597200622094</v>
      </c>
      <c r="K2103" s="6">
        <f t="shared" si="164"/>
        <v>100</v>
      </c>
    </row>
    <row r="2104" spans="1:11" x14ac:dyDescent="0.35">
      <c r="A2104" s="45">
        <v>2101</v>
      </c>
      <c r="C2104" s="40" t="s">
        <v>9</v>
      </c>
      <c r="D2104" s="31">
        <v>283</v>
      </c>
      <c r="E2104" s="31">
        <v>214</v>
      </c>
      <c r="F2104" s="31">
        <v>4</v>
      </c>
      <c r="G2104" s="31">
        <f t="shared" si="160"/>
        <v>501</v>
      </c>
      <c r="H2104" s="6">
        <f t="shared" si="161"/>
        <v>56.487025948103799</v>
      </c>
      <c r="I2104" s="6">
        <f t="shared" si="162"/>
        <v>42.714570858283437</v>
      </c>
      <c r="J2104" s="6">
        <f t="shared" si="163"/>
        <v>0.79840319361277434</v>
      </c>
      <c r="K2104" s="6">
        <f t="shared" si="164"/>
        <v>100</v>
      </c>
    </row>
    <row r="2105" spans="1:11" x14ac:dyDescent="0.35">
      <c r="A2105" s="45">
        <v>2102</v>
      </c>
      <c r="C2105" s="40" t="s">
        <v>100</v>
      </c>
      <c r="D2105" s="31">
        <v>2261</v>
      </c>
      <c r="E2105" s="31">
        <v>1529</v>
      </c>
      <c r="F2105" s="31">
        <v>68</v>
      </c>
      <c r="G2105" s="31">
        <f t="shared" si="160"/>
        <v>3858</v>
      </c>
      <c r="H2105" s="6">
        <f t="shared" si="161"/>
        <v>58.605495075168477</v>
      </c>
      <c r="I2105" s="6">
        <f t="shared" si="162"/>
        <v>39.631933644375323</v>
      </c>
      <c r="J2105" s="6">
        <f t="shared" si="163"/>
        <v>1.762571280456195</v>
      </c>
      <c r="K2105" s="6">
        <f t="shared" si="164"/>
        <v>100</v>
      </c>
    </row>
    <row r="2106" spans="1:11" x14ac:dyDescent="0.35">
      <c r="A2106" s="45">
        <v>2103</v>
      </c>
      <c r="C2106" s="40" t="s">
        <v>113</v>
      </c>
      <c r="D2106" s="31">
        <v>21</v>
      </c>
      <c r="E2106" s="31">
        <v>57</v>
      </c>
      <c r="F2106" s="31">
        <v>0</v>
      </c>
      <c r="G2106" s="31">
        <f t="shared" si="160"/>
        <v>78</v>
      </c>
      <c r="H2106" s="6">
        <f t="shared" si="161"/>
        <v>26.923076923076923</v>
      </c>
      <c r="I2106" s="6">
        <f t="shared" si="162"/>
        <v>73.076923076923066</v>
      </c>
      <c r="J2106" s="6">
        <f t="shared" si="163"/>
        <v>0</v>
      </c>
      <c r="K2106" s="6">
        <f t="shared" si="164"/>
        <v>100</v>
      </c>
    </row>
    <row r="2107" spans="1:11" x14ac:dyDescent="0.35">
      <c r="A2107" s="45">
        <v>2104</v>
      </c>
      <c r="C2107" s="40" t="s">
        <v>10</v>
      </c>
      <c r="D2107" s="31">
        <v>605</v>
      </c>
      <c r="E2107" s="31">
        <v>1803</v>
      </c>
      <c r="F2107" s="31">
        <v>14</v>
      </c>
      <c r="G2107" s="31">
        <f t="shared" si="160"/>
        <v>2422</v>
      </c>
      <c r="H2107" s="6">
        <f t="shared" si="161"/>
        <v>24.979355904211396</v>
      </c>
      <c r="I2107" s="6">
        <f t="shared" si="162"/>
        <v>74.442609413707686</v>
      </c>
      <c r="J2107" s="6">
        <f t="shared" si="163"/>
        <v>0.57803468208092479</v>
      </c>
      <c r="K2107" s="6">
        <f t="shared" si="164"/>
        <v>100</v>
      </c>
    </row>
    <row r="2108" spans="1:11" x14ac:dyDescent="0.35">
      <c r="A2108" s="45">
        <v>2105</v>
      </c>
      <c r="C2108" s="40" t="s">
        <v>123</v>
      </c>
      <c r="D2108" s="31">
        <v>12</v>
      </c>
      <c r="E2108" s="31">
        <v>182</v>
      </c>
      <c r="F2108" s="31">
        <v>6</v>
      </c>
      <c r="G2108" s="31">
        <f t="shared" si="160"/>
        <v>200</v>
      </c>
      <c r="H2108" s="6">
        <f t="shared" si="161"/>
        <v>6</v>
      </c>
      <c r="I2108" s="6">
        <f t="shared" si="162"/>
        <v>91</v>
      </c>
      <c r="J2108" s="6">
        <f t="shared" si="163"/>
        <v>3</v>
      </c>
      <c r="K2108" s="6">
        <f t="shared" si="164"/>
        <v>100</v>
      </c>
    </row>
    <row r="2109" spans="1:11" x14ac:dyDescent="0.35">
      <c r="A2109" s="45">
        <v>2106</v>
      </c>
      <c r="C2109" s="40" t="s">
        <v>11</v>
      </c>
      <c r="D2109" s="31">
        <v>12</v>
      </c>
      <c r="E2109" s="31">
        <v>97</v>
      </c>
      <c r="F2109" s="31">
        <v>0</v>
      </c>
      <c r="G2109" s="31">
        <f t="shared" si="160"/>
        <v>109</v>
      </c>
      <c r="H2109" s="6">
        <f t="shared" si="161"/>
        <v>11.009174311926607</v>
      </c>
      <c r="I2109" s="6">
        <f t="shared" si="162"/>
        <v>88.9908256880734</v>
      </c>
      <c r="J2109" s="6">
        <f t="shared" si="163"/>
        <v>0</v>
      </c>
      <c r="K2109" s="6">
        <f t="shared" si="164"/>
        <v>100</v>
      </c>
    </row>
    <row r="2110" spans="1:11" x14ac:dyDescent="0.35">
      <c r="A2110" s="45">
        <v>2107</v>
      </c>
      <c r="B2110" s="2"/>
      <c r="C2110" s="40" t="s">
        <v>124</v>
      </c>
      <c r="D2110" s="31">
        <v>305</v>
      </c>
      <c r="E2110" s="31">
        <v>295</v>
      </c>
      <c r="F2110" s="31">
        <v>0</v>
      </c>
      <c r="G2110" s="31">
        <f t="shared" si="160"/>
        <v>600</v>
      </c>
      <c r="H2110" s="6">
        <f t="shared" si="161"/>
        <v>50.833333333333329</v>
      </c>
      <c r="I2110" s="6">
        <f t="shared" si="162"/>
        <v>49.166666666666664</v>
      </c>
      <c r="J2110" s="6">
        <f t="shared" si="163"/>
        <v>0</v>
      </c>
      <c r="K2110" s="6">
        <f t="shared" si="164"/>
        <v>100</v>
      </c>
    </row>
    <row r="2111" spans="1:11" x14ac:dyDescent="0.35">
      <c r="A2111" s="45">
        <v>2108</v>
      </c>
      <c r="C2111" s="40" t="s">
        <v>125</v>
      </c>
      <c r="D2111" s="31">
        <v>26</v>
      </c>
      <c r="E2111" s="31">
        <v>142</v>
      </c>
      <c r="F2111" s="31">
        <v>0</v>
      </c>
      <c r="G2111" s="31">
        <f t="shared" si="160"/>
        <v>168</v>
      </c>
      <c r="H2111" s="6">
        <f t="shared" si="161"/>
        <v>15.476190476190476</v>
      </c>
      <c r="I2111" s="6">
        <f t="shared" si="162"/>
        <v>84.523809523809518</v>
      </c>
      <c r="J2111" s="6">
        <f t="shared" si="163"/>
        <v>0</v>
      </c>
      <c r="K2111" s="6">
        <f t="shared" si="164"/>
        <v>100</v>
      </c>
    </row>
    <row r="2112" spans="1:11" x14ac:dyDescent="0.35">
      <c r="A2112" s="45">
        <v>2109</v>
      </c>
      <c r="C2112" s="40" t="s">
        <v>126</v>
      </c>
      <c r="D2112" s="31">
        <v>12</v>
      </c>
      <c r="E2112" s="31">
        <v>55</v>
      </c>
      <c r="F2112" s="31">
        <v>0</v>
      </c>
      <c r="G2112" s="31">
        <f t="shared" si="160"/>
        <v>67</v>
      </c>
      <c r="H2112" s="6">
        <f t="shared" si="161"/>
        <v>17.910447761194028</v>
      </c>
      <c r="I2112" s="6">
        <f t="shared" si="162"/>
        <v>82.089552238805979</v>
      </c>
      <c r="J2112" s="6">
        <f t="shared" si="163"/>
        <v>0</v>
      </c>
      <c r="K2112" s="6">
        <f t="shared" si="164"/>
        <v>100</v>
      </c>
    </row>
    <row r="2113" spans="1:11" x14ac:dyDescent="0.35">
      <c r="A2113" s="45">
        <v>2110</v>
      </c>
      <c r="C2113" s="40" t="s">
        <v>127</v>
      </c>
      <c r="D2113" s="31">
        <v>0</v>
      </c>
      <c r="E2113" s="31">
        <v>44</v>
      </c>
      <c r="F2113" s="31">
        <v>0</v>
      </c>
      <c r="G2113" s="31">
        <f t="shared" si="160"/>
        <v>44</v>
      </c>
      <c r="H2113" s="6">
        <f t="shared" si="161"/>
        <v>0</v>
      </c>
      <c r="I2113" s="6">
        <f t="shared" si="162"/>
        <v>100</v>
      </c>
      <c r="J2113" s="6">
        <f t="shared" si="163"/>
        <v>0</v>
      </c>
      <c r="K2113" s="6">
        <f t="shared" si="164"/>
        <v>100</v>
      </c>
    </row>
    <row r="2114" spans="1:11" x14ac:dyDescent="0.35">
      <c r="A2114" s="45">
        <v>2111</v>
      </c>
      <c r="C2114" s="40" t="s">
        <v>128</v>
      </c>
      <c r="D2114" s="31">
        <v>0</v>
      </c>
      <c r="E2114" s="31">
        <v>11</v>
      </c>
      <c r="F2114" s="31">
        <v>0</v>
      </c>
      <c r="G2114" s="31">
        <f t="shared" si="160"/>
        <v>11</v>
      </c>
      <c r="H2114" s="6">
        <f t="shared" si="161"/>
        <v>0</v>
      </c>
      <c r="I2114" s="6">
        <f t="shared" si="162"/>
        <v>100</v>
      </c>
      <c r="J2114" s="6">
        <f t="shared" si="163"/>
        <v>0</v>
      </c>
      <c r="K2114" s="6">
        <f t="shared" si="164"/>
        <v>100</v>
      </c>
    </row>
    <row r="2115" spans="1:11" x14ac:dyDescent="0.35">
      <c r="A2115" s="45">
        <v>2112</v>
      </c>
      <c r="C2115" s="40" t="s">
        <v>129</v>
      </c>
      <c r="D2115" s="31">
        <v>3</v>
      </c>
      <c r="E2115" s="31">
        <v>5</v>
      </c>
      <c r="F2115" s="31">
        <v>0</v>
      </c>
      <c r="G2115" s="31">
        <f t="shared" si="160"/>
        <v>8</v>
      </c>
      <c r="H2115" s="6">
        <f t="shared" si="161"/>
        <v>37.5</v>
      </c>
      <c r="I2115" s="6">
        <f t="shared" si="162"/>
        <v>62.5</v>
      </c>
      <c r="J2115" s="6">
        <f t="shared" si="163"/>
        <v>0</v>
      </c>
      <c r="K2115" s="6">
        <f t="shared" si="164"/>
        <v>100</v>
      </c>
    </row>
    <row r="2116" spans="1:11" x14ac:dyDescent="0.35">
      <c r="A2116" s="45">
        <v>2113</v>
      </c>
      <c r="B2116" s="3" t="s">
        <v>85</v>
      </c>
      <c r="C2116" s="40" t="s">
        <v>1</v>
      </c>
      <c r="D2116" s="31">
        <v>20</v>
      </c>
      <c r="E2116" s="31">
        <v>5</v>
      </c>
      <c r="F2116" s="31">
        <v>0</v>
      </c>
      <c r="G2116" s="31">
        <f t="shared" si="160"/>
        <v>25</v>
      </c>
      <c r="H2116" s="6">
        <f t="shared" si="161"/>
        <v>80</v>
      </c>
      <c r="I2116" s="6">
        <f t="shared" si="162"/>
        <v>20</v>
      </c>
      <c r="J2116" s="6">
        <f t="shared" si="163"/>
        <v>0</v>
      </c>
      <c r="K2116" s="6">
        <f t="shared" si="164"/>
        <v>100</v>
      </c>
    </row>
    <row r="2117" spans="1:11" x14ac:dyDescent="0.35">
      <c r="A2117" s="45">
        <v>2114</v>
      </c>
      <c r="C2117" s="40" t="s">
        <v>116</v>
      </c>
      <c r="D2117" s="31">
        <v>17</v>
      </c>
      <c r="E2117" s="31">
        <v>0</v>
      </c>
      <c r="F2117" s="31">
        <v>0</v>
      </c>
      <c r="G2117" s="31">
        <f t="shared" ref="G2117:G2180" si="165">SUM(D2117:F2117)</f>
        <v>17</v>
      </c>
      <c r="H2117" s="6">
        <f t="shared" ref="H2117:H2180" si="166">IF($G2117&gt;0,D2117/$G2117*100,"")</f>
        <v>100</v>
      </c>
      <c r="I2117" s="6">
        <f t="shared" ref="I2117:I2180" si="167">IF($G2117&gt;0,E2117/$G2117*100,"")</f>
        <v>0</v>
      </c>
      <c r="J2117" s="6">
        <f t="shared" ref="J2117:J2180" si="168">IF($G2117&gt;0,F2117/$G2117*100,"")</f>
        <v>0</v>
      </c>
      <c r="K2117" s="6">
        <f t="shared" ref="K2117:K2180" si="169">IF($G2117&gt;0,G2117/$G2117*100,"")</f>
        <v>100</v>
      </c>
    </row>
    <row r="2118" spans="1:11" x14ac:dyDescent="0.35">
      <c r="A2118" s="45">
        <v>2115</v>
      </c>
      <c r="C2118" s="40" t="s">
        <v>117</v>
      </c>
      <c r="D2118" s="31">
        <v>0</v>
      </c>
      <c r="E2118" s="31">
        <v>0</v>
      </c>
      <c r="F2118" s="31">
        <v>0</v>
      </c>
      <c r="G2118" s="31">
        <f t="shared" si="165"/>
        <v>0</v>
      </c>
      <c r="H2118" s="6" t="str">
        <f t="shared" si="166"/>
        <v/>
      </c>
      <c r="I2118" s="6" t="str">
        <f t="shared" si="167"/>
        <v/>
      </c>
      <c r="J2118" s="6" t="str">
        <f t="shared" si="168"/>
        <v/>
      </c>
      <c r="K2118" s="6" t="str">
        <f t="shared" si="169"/>
        <v/>
      </c>
    </row>
    <row r="2119" spans="1:11" x14ac:dyDescent="0.35">
      <c r="A2119" s="45">
        <v>2116</v>
      </c>
      <c r="C2119" s="40" t="s">
        <v>118</v>
      </c>
      <c r="D2119" s="31">
        <v>0</v>
      </c>
      <c r="E2119" s="31">
        <v>0</v>
      </c>
      <c r="F2119" s="31">
        <v>0</v>
      </c>
      <c r="G2119" s="31">
        <f t="shared" si="165"/>
        <v>0</v>
      </c>
      <c r="H2119" s="6" t="str">
        <f t="shared" si="166"/>
        <v/>
      </c>
      <c r="I2119" s="6" t="str">
        <f t="shared" si="167"/>
        <v/>
      </c>
      <c r="J2119" s="6" t="str">
        <f t="shared" si="168"/>
        <v/>
      </c>
      <c r="K2119" s="6" t="str">
        <f t="shared" si="169"/>
        <v/>
      </c>
    </row>
    <row r="2120" spans="1:11" x14ac:dyDescent="0.35">
      <c r="A2120" s="45">
        <v>2117</v>
      </c>
      <c r="C2120" s="40" t="s">
        <v>108</v>
      </c>
      <c r="D2120" s="31">
        <v>0</v>
      </c>
      <c r="E2120" s="31">
        <v>0</v>
      </c>
      <c r="F2120" s="31">
        <v>0</v>
      </c>
      <c r="G2120" s="31">
        <f t="shared" si="165"/>
        <v>0</v>
      </c>
      <c r="H2120" s="6" t="str">
        <f t="shared" si="166"/>
        <v/>
      </c>
      <c r="I2120" s="6" t="str">
        <f t="shared" si="167"/>
        <v/>
      </c>
      <c r="J2120" s="6" t="str">
        <f t="shared" si="168"/>
        <v/>
      </c>
      <c r="K2120" s="6" t="str">
        <f t="shared" si="169"/>
        <v/>
      </c>
    </row>
    <row r="2121" spans="1:11" x14ac:dyDescent="0.35">
      <c r="A2121" s="45">
        <v>2118</v>
      </c>
      <c r="C2121" s="40" t="s">
        <v>119</v>
      </c>
      <c r="D2121" s="31">
        <v>8</v>
      </c>
      <c r="E2121" s="31">
        <v>0</v>
      </c>
      <c r="F2121" s="31">
        <v>0</v>
      </c>
      <c r="G2121" s="31">
        <f t="shared" si="165"/>
        <v>8</v>
      </c>
      <c r="H2121" s="6">
        <f t="shared" si="166"/>
        <v>100</v>
      </c>
      <c r="I2121" s="6">
        <f t="shared" si="167"/>
        <v>0</v>
      </c>
      <c r="J2121" s="6">
        <f t="shared" si="168"/>
        <v>0</v>
      </c>
      <c r="K2121" s="6">
        <f t="shared" si="169"/>
        <v>100</v>
      </c>
    </row>
    <row r="2122" spans="1:11" x14ac:dyDescent="0.35">
      <c r="A2122" s="45">
        <v>2119</v>
      </c>
      <c r="C2122" s="40" t="s">
        <v>2</v>
      </c>
      <c r="D2122" s="31">
        <v>15</v>
      </c>
      <c r="E2122" s="31">
        <v>0</v>
      </c>
      <c r="F2122" s="31">
        <v>0</v>
      </c>
      <c r="G2122" s="31">
        <f t="shared" si="165"/>
        <v>15</v>
      </c>
      <c r="H2122" s="6">
        <f t="shared" si="166"/>
        <v>100</v>
      </c>
      <c r="I2122" s="6">
        <f t="shared" si="167"/>
        <v>0</v>
      </c>
      <c r="J2122" s="6">
        <f t="shared" si="168"/>
        <v>0</v>
      </c>
      <c r="K2122" s="6">
        <f t="shared" si="169"/>
        <v>100</v>
      </c>
    </row>
    <row r="2123" spans="1:11" x14ac:dyDescent="0.35">
      <c r="A2123" s="45">
        <v>2120</v>
      </c>
      <c r="C2123" s="40" t="s">
        <v>109</v>
      </c>
      <c r="D2123" s="31">
        <v>3</v>
      </c>
      <c r="E2123" s="31">
        <v>0</v>
      </c>
      <c r="F2123" s="31">
        <v>0</v>
      </c>
      <c r="G2123" s="31">
        <f t="shared" si="165"/>
        <v>3</v>
      </c>
      <c r="H2123" s="6">
        <f t="shared" si="166"/>
        <v>100</v>
      </c>
      <c r="I2123" s="6">
        <f t="shared" si="167"/>
        <v>0</v>
      </c>
      <c r="J2123" s="6">
        <f t="shared" si="168"/>
        <v>0</v>
      </c>
      <c r="K2123" s="6">
        <f t="shared" si="169"/>
        <v>100</v>
      </c>
    </row>
    <row r="2124" spans="1:11" x14ac:dyDescent="0.35">
      <c r="A2124" s="45">
        <v>2121</v>
      </c>
      <c r="C2124" s="40" t="s">
        <v>99</v>
      </c>
      <c r="D2124" s="31">
        <v>5</v>
      </c>
      <c r="E2124" s="31">
        <v>0</v>
      </c>
      <c r="F2124" s="31">
        <v>0</v>
      </c>
      <c r="G2124" s="31">
        <f t="shared" si="165"/>
        <v>5</v>
      </c>
      <c r="H2124" s="6">
        <f t="shared" si="166"/>
        <v>100</v>
      </c>
      <c r="I2124" s="6">
        <f t="shared" si="167"/>
        <v>0</v>
      </c>
      <c r="J2124" s="6">
        <f t="shared" si="168"/>
        <v>0</v>
      </c>
      <c r="K2124" s="6">
        <f t="shared" si="169"/>
        <v>100</v>
      </c>
    </row>
    <row r="2125" spans="1:11" x14ac:dyDescent="0.35">
      <c r="A2125" s="45">
        <v>2122</v>
      </c>
      <c r="C2125" s="40" t="s">
        <v>3</v>
      </c>
      <c r="D2125" s="31">
        <v>0</v>
      </c>
      <c r="E2125" s="31">
        <v>0</v>
      </c>
      <c r="F2125" s="31">
        <v>0</v>
      </c>
      <c r="G2125" s="31">
        <f t="shared" si="165"/>
        <v>0</v>
      </c>
      <c r="H2125" s="6" t="str">
        <f t="shared" si="166"/>
        <v/>
      </c>
      <c r="I2125" s="6" t="str">
        <f t="shared" si="167"/>
        <v/>
      </c>
      <c r="J2125" s="6" t="str">
        <f t="shared" si="168"/>
        <v/>
      </c>
      <c r="K2125" s="6" t="str">
        <f t="shared" si="169"/>
        <v/>
      </c>
    </row>
    <row r="2126" spans="1:11" x14ac:dyDescent="0.35">
      <c r="A2126" s="45">
        <v>2123</v>
      </c>
      <c r="C2126" s="40" t="s">
        <v>4</v>
      </c>
      <c r="D2126" s="31">
        <v>0</v>
      </c>
      <c r="E2126" s="31">
        <v>0</v>
      </c>
      <c r="F2126" s="31">
        <v>0</v>
      </c>
      <c r="G2126" s="31">
        <f t="shared" si="165"/>
        <v>0</v>
      </c>
      <c r="H2126" s="6" t="str">
        <f t="shared" si="166"/>
        <v/>
      </c>
      <c r="I2126" s="6" t="str">
        <f t="shared" si="167"/>
        <v/>
      </c>
      <c r="J2126" s="6" t="str">
        <f t="shared" si="168"/>
        <v/>
      </c>
      <c r="K2126" s="6" t="str">
        <f t="shared" si="169"/>
        <v/>
      </c>
    </row>
    <row r="2127" spans="1:11" x14ac:dyDescent="0.35">
      <c r="A2127" s="45">
        <v>2124</v>
      </c>
      <c r="C2127" s="40" t="s">
        <v>110</v>
      </c>
      <c r="D2127" s="31">
        <v>0</v>
      </c>
      <c r="E2127" s="31">
        <v>0</v>
      </c>
      <c r="F2127" s="31">
        <v>0</v>
      </c>
      <c r="G2127" s="31">
        <f t="shared" si="165"/>
        <v>0</v>
      </c>
      <c r="H2127" s="6" t="str">
        <f t="shared" si="166"/>
        <v/>
      </c>
      <c r="I2127" s="6" t="str">
        <f t="shared" si="167"/>
        <v/>
      </c>
      <c r="J2127" s="6" t="str">
        <f t="shared" si="168"/>
        <v/>
      </c>
      <c r="K2127" s="6" t="str">
        <f t="shared" si="169"/>
        <v/>
      </c>
    </row>
    <row r="2128" spans="1:11" x14ac:dyDescent="0.35">
      <c r="A2128" s="45">
        <v>2125</v>
      </c>
      <c r="C2128" s="40" t="s">
        <v>5</v>
      </c>
      <c r="D2128" s="31">
        <v>0</v>
      </c>
      <c r="E2128" s="31">
        <v>0</v>
      </c>
      <c r="F2128" s="31">
        <v>0</v>
      </c>
      <c r="G2128" s="31">
        <f t="shared" si="165"/>
        <v>0</v>
      </c>
      <c r="H2128" s="6" t="str">
        <f t="shared" si="166"/>
        <v/>
      </c>
      <c r="I2128" s="6" t="str">
        <f t="shared" si="167"/>
        <v/>
      </c>
      <c r="J2128" s="6" t="str">
        <f t="shared" si="168"/>
        <v/>
      </c>
      <c r="K2128" s="6" t="str">
        <f t="shared" si="169"/>
        <v/>
      </c>
    </row>
    <row r="2129" spans="1:11" x14ac:dyDescent="0.35">
      <c r="A2129" s="45">
        <v>2126</v>
      </c>
      <c r="C2129" s="40" t="s">
        <v>6</v>
      </c>
      <c r="D2129" s="31">
        <v>0</v>
      </c>
      <c r="E2129" s="31">
        <v>0</v>
      </c>
      <c r="F2129" s="31">
        <v>0</v>
      </c>
      <c r="G2129" s="31">
        <f t="shared" si="165"/>
        <v>0</v>
      </c>
      <c r="H2129" s="6" t="str">
        <f t="shared" si="166"/>
        <v/>
      </c>
      <c r="I2129" s="6" t="str">
        <f t="shared" si="167"/>
        <v/>
      </c>
      <c r="J2129" s="6" t="str">
        <f t="shared" si="168"/>
        <v/>
      </c>
      <c r="K2129" s="6" t="str">
        <f t="shared" si="169"/>
        <v/>
      </c>
    </row>
    <row r="2130" spans="1:11" x14ac:dyDescent="0.35">
      <c r="A2130" s="45">
        <v>2127</v>
      </c>
      <c r="C2130" s="40" t="s">
        <v>120</v>
      </c>
      <c r="D2130" s="31">
        <v>0</v>
      </c>
      <c r="E2130" s="31">
        <v>3</v>
      </c>
      <c r="F2130" s="31">
        <v>0</v>
      </c>
      <c r="G2130" s="31">
        <f t="shared" si="165"/>
        <v>3</v>
      </c>
      <c r="H2130" s="6">
        <f t="shared" si="166"/>
        <v>0</v>
      </c>
      <c r="I2130" s="6">
        <f t="shared" si="167"/>
        <v>100</v>
      </c>
      <c r="J2130" s="6">
        <f t="shared" si="168"/>
        <v>0</v>
      </c>
      <c r="K2130" s="6">
        <f t="shared" si="169"/>
        <v>100</v>
      </c>
    </row>
    <row r="2131" spans="1:11" x14ac:dyDescent="0.35">
      <c r="A2131" s="45">
        <v>2128</v>
      </c>
      <c r="C2131" s="40" t="s">
        <v>121</v>
      </c>
      <c r="D2131" s="31">
        <v>0</v>
      </c>
      <c r="E2131" s="31">
        <v>0</v>
      </c>
      <c r="F2131" s="31">
        <v>0</v>
      </c>
      <c r="G2131" s="31">
        <f t="shared" si="165"/>
        <v>0</v>
      </c>
      <c r="H2131" s="6" t="str">
        <f t="shared" si="166"/>
        <v/>
      </c>
      <c r="I2131" s="6" t="str">
        <f t="shared" si="167"/>
        <v/>
      </c>
      <c r="J2131" s="6" t="str">
        <f t="shared" si="168"/>
        <v/>
      </c>
      <c r="K2131" s="6" t="str">
        <f t="shared" si="169"/>
        <v/>
      </c>
    </row>
    <row r="2132" spans="1:11" x14ac:dyDescent="0.35">
      <c r="A2132" s="45">
        <v>2129</v>
      </c>
      <c r="C2132" s="40" t="s">
        <v>122</v>
      </c>
      <c r="D2132" s="31">
        <v>0</v>
      </c>
      <c r="E2132" s="31">
        <v>0</v>
      </c>
      <c r="F2132" s="31">
        <v>0</v>
      </c>
      <c r="G2132" s="31">
        <f t="shared" si="165"/>
        <v>0</v>
      </c>
      <c r="H2132" s="6" t="str">
        <f t="shared" si="166"/>
        <v/>
      </c>
      <c r="I2132" s="6" t="str">
        <f t="shared" si="167"/>
        <v/>
      </c>
      <c r="J2132" s="6" t="str">
        <f t="shared" si="168"/>
        <v/>
      </c>
      <c r="K2132" s="6" t="str">
        <f t="shared" si="169"/>
        <v/>
      </c>
    </row>
    <row r="2133" spans="1:11" x14ac:dyDescent="0.35">
      <c r="A2133" s="45">
        <v>2130</v>
      </c>
      <c r="C2133" s="40" t="s">
        <v>111</v>
      </c>
      <c r="D2133" s="31">
        <v>0</v>
      </c>
      <c r="E2133" s="31">
        <v>0</v>
      </c>
      <c r="F2133" s="31">
        <v>0</v>
      </c>
      <c r="G2133" s="31">
        <f t="shared" si="165"/>
        <v>0</v>
      </c>
      <c r="H2133" s="6" t="str">
        <f t="shared" si="166"/>
        <v/>
      </c>
      <c r="I2133" s="6" t="str">
        <f t="shared" si="167"/>
        <v/>
      </c>
      <c r="J2133" s="6" t="str">
        <f t="shared" si="168"/>
        <v/>
      </c>
      <c r="K2133" s="6" t="str">
        <f t="shared" si="169"/>
        <v/>
      </c>
    </row>
    <row r="2134" spans="1:11" x14ac:dyDescent="0.35">
      <c r="A2134" s="45">
        <v>2131</v>
      </c>
      <c r="C2134" s="40" t="s">
        <v>7</v>
      </c>
      <c r="D2134" s="31">
        <v>9</v>
      </c>
      <c r="E2134" s="31">
        <v>3</v>
      </c>
      <c r="F2134" s="31">
        <v>0</v>
      </c>
      <c r="G2134" s="31">
        <f t="shared" si="165"/>
        <v>12</v>
      </c>
      <c r="H2134" s="6">
        <f t="shared" si="166"/>
        <v>75</v>
      </c>
      <c r="I2134" s="6">
        <f t="shared" si="167"/>
        <v>25</v>
      </c>
      <c r="J2134" s="6">
        <f t="shared" si="168"/>
        <v>0</v>
      </c>
      <c r="K2134" s="6">
        <f t="shared" si="169"/>
        <v>100</v>
      </c>
    </row>
    <row r="2135" spans="1:11" x14ac:dyDescent="0.35">
      <c r="A2135" s="45">
        <v>2132</v>
      </c>
      <c r="C2135" s="40" t="s">
        <v>112</v>
      </c>
      <c r="D2135" s="31">
        <v>15</v>
      </c>
      <c r="E2135" s="31">
        <v>5</v>
      </c>
      <c r="F2135" s="31">
        <v>7</v>
      </c>
      <c r="G2135" s="31">
        <f t="shared" si="165"/>
        <v>27</v>
      </c>
      <c r="H2135" s="6">
        <f t="shared" si="166"/>
        <v>55.555555555555557</v>
      </c>
      <c r="I2135" s="6">
        <f t="shared" si="167"/>
        <v>18.518518518518519</v>
      </c>
      <c r="J2135" s="6">
        <f t="shared" si="168"/>
        <v>25.925925925925924</v>
      </c>
      <c r="K2135" s="6">
        <f t="shared" si="169"/>
        <v>100</v>
      </c>
    </row>
    <row r="2136" spans="1:11" x14ac:dyDescent="0.35">
      <c r="A2136" s="45">
        <v>2133</v>
      </c>
      <c r="C2136" s="40" t="s">
        <v>8</v>
      </c>
      <c r="D2136" s="31">
        <v>10</v>
      </c>
      <c r="E2136" s="31">
        <v>7</v>
      </c>
      <c r="F2136" s="31">
        <v>0</v>
      </c>
      <c r="G2136" s="31">
        <f t="shared" si="165"/>
        <v>17</v>
      </c>
      <c r="H2136" s="6">
        <f t="shared" si="166"/>
        <v>58.82352941176471</v>
      </c>
      <c r="I2136" s="6">
        <f t="shared" si="167"/>
        <v>41.17647058823529</v>
      </c>
      <c r="J2136" s="6">
        <f t="shared" si="168"/>
        <v>0</v>
      </c>
      <c r="K2136" s="6">
        <f t="shared" si="169"/>
        <v>100</v>
      </c>
    </row>
    <row r="2137" spans="1:11" x14ac:dyDescent="0.35">
      <c r="A2137" s="45">
        <v>2134</v>
      </c>
      <c r="B2137" s="2"/>
      <c r="C2137" s="40" t="s">
        <v>9</v>
      </c>
      <c r="D2137" s="31">
        <v>4</v>
      </c>
      <c r="E2137" s="31">
        <v>6</v>
      </c>
      <c r="F2137" s="31">
        <v>0</v>
      </c>
      <c r="G2137" s="31">
        <f t="shared" si="165"/>
        <v>10</v>
      </c>
      <c r="H2137" s="6">
        <f t="shared" si="166"/>
        <v>40</v>
      </c>
      <c r="I2137" s="6">
        <f t="shared" si="167"/>
        <v>60</v>
      </c>
      <c r="J2137" s="6">
        <f t="shared" si="168"/>
        <v>0</v>
      </c>
      <c r="K2137" s="6">
        <f t="shared" si="169"/>
        <v>100</v>
      </c>
    </row>
    <row r="2138" spans="1:11" x14ac:dyDescent="0.35">
      <c r="A2138" s="45">
        <v>2135</v>
      </c>
      <c r="C2138" s="40" t="s">
        <v>100</v>
      </c>
      <c r="D2138" s="31">
        <v>17</v>
      </c>
      <c r="E2138" s="31">
        <v>11</v>
      </c>
      <c r="F2138" s="31">
        <v>4</v>
      </c>
      <c r="G2138" s="31">
        <f t="shared" si="165"/>
        <v>32</v>
      </c>
      <c r="H2138" s="6">
        <f t="shared" si="166"/>
        <v>53.125</v>
      </c>
      <c r="I2138" s="6">
        <f t="shared" si="167"/>
        <v>34.375</v>
      </c>
      <c r="J2138" s="6">
        <f t="shared" si="168"/>
        <v>12.5</v>
      </c>
      <c r="K2138" s="6">
        <f t="shared" si="169"/>
        <v>100</v>
      </c>
    </row>
    <row r="2139" spans="1:11" x14ac:dyDescent="0.35">
      <c r="A2139" s="45">
        <v>2136</v>
      </c>
      <c r="C2139" s="40" t="s">
        <v>113</v>
      </c>
      <c r="D2139" s="31">
        <v>0</v>
      </c>
      <c r="E2139" s="31">
        <v>0</v>
      </c>
      <c r="F2139" s="31">
        <v>0</v>
      </c>
      <c r="G2139" s="31">
        <f t="shared" si="165"/>
        <v>0</v>
      </c>
      <c r="H2139" s="6" t="str">
        <f t="shared" si="166"/>
        <v/>
      </c>
      <c r="I2139" s="6" t="str">
        <f t="shared" si="167"/>
        <v/>
      </c>
      <c r="J2139" s="6" t="str">
        <f t="shared" si="168"/>
        <v/>
      </c>
      <c r="K2139" s="6" t="str">
        <f t="shared" si="169"/>
        <v/>
      </c>
    </row>
    <row r="2140" spans="1:11" x14ac:dyDescent="0.35">
      <c r="A2140" s="45">
        <v>2137</v>
      </c>
      <c r="C2140" s="40" t="s">
        <v>10</v>
      </c>
      <c r="D2140" s="31">
        <v>10</v>
      </c>
      <c r="E2140" s="31">
        <v>15</v>
      </c>
      <c r="F2140" s="31">
        <v>3</v>
      </c>
      <c r="G2140" s="31">
        <f t="shared" si="165"/>
        <v>28</v>
      </c>
      <c r="H2140" s="6">
        <f t="shared" si="166"/>
        <v>35.714285714285715</v>
      </c>
      <c r="I2140" s="6">
        <f t="shared" si="167"/>
        <v>53.571428571428569</v>
      </c>
      <c r="J2140" s="6">
        <f t="shared" si="168"/>
        <v>10.714285714285714</v>
      </c>
      <c r="K2140" s="6">
        <f t="shared" si="169"/>
        <v>100</v>
      </c>
    </row>
    <row r="2141" spans="1:11" x14ac:dyDescent="0.35">
      <c r="A2141" s="45">
        <v>2138</v>
      </c>
      <c r="C2141" s="40" t="s">
        <v>123</v>
      </c>
      <c r="D2141" s="31">
        <v>0</v>
      </c>
      <c r="E2141" s="31">
        <v>9</v>
      </c>
      <c r="F2141" s="31">
        <v>0</v>
      </c>
      <c r="G2141" s="31">
        <f t="shared" si="165"/>
        <v>9</v>
      </c>
      <c r="H2141" s="6">
        <f t="shared" si="166"/>
        <v>0</v>
      </c>
      <c r="I2141" s="6">
        <f t="shared" si="167"/>
        <v>100</v>
      </c>
      <c r="J2141" s="6">
        <f t="shared" si="168"/>
        <v>0</v>
      </c>
      <c r="K2141" s="6">
        <f t="shared" si="169"/>
        <v>100</v>
      </c>
    </row>
    <row r="2142" spans="1:11" x14ac:dyDescent="0.35">
      <c r="A2142" s="45">
        <v>2139</v>
      </c>
      <c r="C2142" s="40" t="s">
        <v>11</v>
      </c>
      <c r="D2142" s="31">
        <v>0</v>
      </c>
      <c r="E2142" s="31">
        <v>0</v>
      </c>
      <c r="F2142" s="31">
        <v>0</v>
      </c>
      <c r="G2142" s="31">
        <f t="shared" si="165"/>
        <v>0</v>
      </c>
      <c r="H2142" s="6" t="str">
        <f t="shared" si="166"/>
        <v/>
      </c>
      <c r="I2142" s="6" t="str">
        <f t="shared" si="167"/>
        <v/>
      </c>
      <c r="J2142" s="6" t="str">
        <f t="shared" si="168"/>
        <v/>
      </c>
      <c r="K2142" s="6" t="str">
        <f t="shared" si="169"/>
        <v/>
      </c>
    </row>
    <row r="2143" spans="1:11" x14ac:dyDescent="0.35">
      <c r="A2143" s="45">
        <v>2140</v>
      </c>
      <c r="C2143" s="40" t="s">
        <v>124</v>
      </c>
      <c r="D2143" s="31">
        <v>0</v>
      </c>
      <c r="E2143" s="31">
        <v>5</v>
      </c>
      <c r="F2143" s="31">
        <v>4</v>
      </c>
      <c r="G2143" s="31">
        <f t="shared" si="165"/>
        <v>9</v>
      </c>
      <c r="H2143" s="6">
        <f t="shared" si="166"/>
        <v>0</v>
      </c>
      <c r="I2143" s="6">
        <f t="shared" si="167"/>
        <v>55.555555555555557</v>
      </c>
      <c r="J2143" s="6">
        <f t="shared" si="168"/>
        <v>44.444444444444443</v>
      </c>
      <c r="K2143" s="6">
        <f t="shared" si="169"/>
        <v>100</v>
      </c>
    </row>
    <row r="2144" spans="1:11" x14ac:dyDescent="0.35">
      <c r="A2144" s="45">
        <v>2141</v>
      </c>
      <c r="C2144" s="40" t="s">
        <v>125</v>
      </c>
      <c r="D2144" s="31">
        <v>3</v>
      </c>
      <c r="E2144" s="31">
        <v>0</v>
      </c>
      <c r="F2144" s="31">
        <v>0</v>
      </c>
      <c r="G2144" s="31">
        <f t="shared" si="165"/>
        <v>3</v>
      </c>
      <c r="H2144" s="6">
        <f t="shared" si="166"/>
        <v>100</v>
      </c>
      <c r="I2144" s="6">
        <f t="shared" si="167"/>
        <v>0</v>
      </c>
      <c r="J2144" s="6">
        <f t="shared" si="168"/>
        <v>0</v>
      </c>
      <c r="K2144" s="6">
        <f t="shared" si="169"/>
        <v>100</v>
      </c>
    </row>
    <row r="2145" spans="1:11" x14ac:dyDescent="0.35">
      <c r="A2145" s="45">
        <v>2142</v>
      </c>
      <c r="C2145" s="40" t="s">
        <v>126</v>
      </c>
      <c r="D2145" s="31">
        <v>4</v>
      </c>
      <c r="E2145" s="31">
        <v>0</v>
      </c>
      <c r="F2145" s="31">
        <v>0</v>
      </c>
      <c r="G2145" s="31">
        <f t="shared" si="165"/>
        <v>4</v>
      </c>
      <c r="H2145" s="6">
        <f t="shared" si="166"/>
        <v>100</v>
      </c>
      <c r="I2145" s="6">
        <f t="shared" si="167"/>
        <v>0</v>
      </c>
      <c r="J2145" s="6">
        <f t="shared" si="168"/>
        <v>0</v>
      </c>
      <c r="K2145" s="6">
        <f t="shared" si="169"/>
        <v>100</v>
      </c>
    </row>
    <row r="2146" spans="1:11" x14ac:dyDescent="0.35">
      <c r="A2146" s="45">
        <v>2143</v>
      </c>
      <c r="C2146" s="40" t="s">
        <v>127</v>
      </c>
      <c r="D2146" s="31">
        <v>0</v>
      </c>
      <c r="E2146" s="31">
        <v>0</v>
      </c>
      <c r="F2146" s="31">
        <v>0</v>
      </c>
      <c r="G2146" s="31">
        <f t="shared" si="165"/>
        <v>0</v>
      </c>
      <c r="H2146" s="6" t="str">
        <f t="shared" si="166"/>
        <v/>
      </c>
      <c r="I2146" s="6" t="str">
        <f t="shared" si="167"/>
        <v/>
      </c>
      <c r="J2146" s="6" t="str">
        <f t="shared" si="168"/>
        <v/>
      </c>
      <c r="K2146" s="6" t="str">
        <f t="shared" si="169"/>
        <v/>
      </c>
    </row>
    <row r="2147" spans="1:11" x14ac:dyDescent="0.35">
      <c r="A2147" s="45">
        <v>2144</v>
      </c>
      <c r="C2147" s="40" t="s">
        <v>128</v>
      </c>
      <c r="D2147" s="31">
        <v>0</v>
      </c>
      <c r="E2147" s="31">
        <v>0</v>
      </c>
      <c r="F2147" s="31">
        <v>0</v>
      </c>
      <c r="G2147" s="31">
        <f t="shared" si="165"/>
        <v>0</v>
      </c>
      <c r="H2147" s="6" t="str">
        <f t="shared" si="166"/>
        <v/>
      </c>
      <c r="I2147" s="6" t="str">
        <f t="shared" si="167"/>
        <v/>
      </c>
      <c r="J2147" s="6" t="str">
        <f t="shared" si="168"/>
        <v/>
      </c>
      <c r="K2147" s="6" t="str">
        <f t="shared" si="169"/>
        <v/>
      </c>
    </row>
    <row r="2148" spans="1:11" x14ac:dyDescent="0.35">
      <c r="A2148" s="45">
        <v>2145</v>
      </c>
      <c r="C2148" s="40" t="s">
        <v>129</v>
      </c>
      <c r="D2148" s="31">
        <v>0</v>
      </c>
      <c r="E2148" s="31">
        <v>0</v>
      </c>
      <c r="F2148" s="31">
        <v>0</v>
      </c>
      <c r="G2148" s="31">
        <f t="shared" si="165"/>
        <v>0</v>
      </c>
      <c r="H2148" s="6" t="str">
        <f t="shared" si="166"/>
        <v/>
      </c>
      <c r="I2148" s="6" t="str">
        <f t="shared" si="167"/>
        <v/>
      </c>
      <c r="J2148" s="6" t="str">
        <f t="shared" si="168"/>
        <v/>
      </c>
      <c r="K2148" s="6" t="str">
        <f t="shared" si="169"/>
        <v/>
      </c>
    </row>
    <row r="2149" spans="1:11" x14ac:dyDescent="0.35">
      <c r="A2149" s="45">
        <v>2146</v>
      </c>
      <c r="B2149" s="3" t="s">
        <v>86</v>
      </c>
      <c r="C2149" s="40" t="s">
        <v>1</v>
      </c>
      <c r="D2149" s="31">
        <v>91</v>
      </c>
      <c r="E2149" s="31">
        <v>14</v>
      </c>
      <c r="F2149" s="31">
        <v>0</v>
      </c>
      <c r="G2149" s="31">
        <f t="shared" si="165"/>
        <v>105</v>
      </c>
      <c r="H2149" s="6">
        <f t="shared" si="166"/>
        <v>86.666666666666671</v>
      </c>
      <c r="I2149" s="6">
        <f t="shared" si="167"/>
        <v>13.333333333333334</v>
      </c>
      <c r="J2149" s="6">
        <f t="shared" si="168"/>
        <v>0</v>
      </c>
      <c r="K2149" s="6">
        <f t="shared" si="169"/>
        <v>100</v>
      </c>
    </row>
    <row r="2150" spans="1:11" x14ac:dyDescent="0.35">
      <c r="A2150" s="45">
        <v>2147</v>
      </c>
      <c r="C2150" s="40" t="s">
        <v>116</v>
      </c>
      <c r="D2150" s="31">
        <v>55</v>
      </c>
      <c r="E2150" s="31">
        <v>5</v>
      </c>
      <c r="F2150" s="31">
        <v>0</v>
      </c>
      <c r="G2150" s="31">
        <f t="shared" si="165"/>
        <v>60</v>
      </c>
      <c r="H2150" s="6">
        <f t="shared" si="166"/>
        <v>91.666666666666657</v>
      </c>
      <c r="I2150" s="6">
        <f t="shared" si="167"/>
        <v>8.3333333333333321</v>
      </c>
      <c r="J2150" s="6">
        <f t="shared" si="168"/>
        <v>0</v>
      </c>
      <c r="K2150" s="6">
        <f t="shared" si="169"/>
        <v>100</v>
      </c>
    </row>
    <row r="2151" spans="1:11" x14ac:dyDescent="0.35">
      <c r="A2151" s="45">
        <v>2148</v>
      </c>
      <c r="C2151" s="40" t="s">
        <v>117</v>
      </c>
      <c r="D2151" s="31">
        <v>14</v>
      </c>
      <c r="E2151" s="31">
        <v>9</v>
      </c>
      <c r="F2151" s="31">
        <v>0</v>
      </c>
      <c r="G2151" s="31">
        <f t="shared" si="165"/>
        <v>23</v>
      </c>
      <c r="H2151" s="6">
        <f t="shared" si="166"/>
        <v>60.869565217391312</v>
      </c>
      <c r="I2151" s="6">
        <f t="shared" si="167"/>
        <v>39.130434782608695</v>
      </c>
      <c r="J2151" s="6">
        <f t="shared" si="168"/>
        <v>0</v>
      </c>
      <c r="K2151" s="6">
        <f t="shared" si="169"/>
        <v>100</v>
      </c>
    </row>
    <row r="2152" spans="1:11" x14ac:dyDescent="0.35">
      <c r="A2152" s="45">
        <v>2149</v>
      </c>
      <c r="C2152" s="40" t="s">
        <v>118</v>
      </c>
      <c r="D2152" s="31">
        <v>0</v>
      </c>
      <c r="E2152" s="31">
        <v>0</v>
      </c>
      <c r="F2152" s="31">
        <v>0</v>
      </c>
      <c r="G2152" s="31">
        <f t="shared" si="165"/>
        <v>0</v>
      </c>
      <c r="H2152" s="6" t="str">
        <f t="shared" si="166"/>
        <v/>
      </c>
      <c r="I2152" s="6" t="str">
        <f t="shared" si="167"/>
        <v/>
      </c>
      <c r="J2152" s="6" t="str">
        <f t="shared" si="168"/>
        <v/>
      </c>
      <c r="K2152" s="6" t="str">
        <f t="shared" si="169"/>
        <v/>
      </c>
    </row>
    <row r="2153" spans="1:11" x14ac:dyDescent="0.35">
      <c r="A2153" s="45">
        <v>2150</v>
      </c>
      <c r="C2153" s="40" t="s">
        <v>108</v>
      </c>
      <c r="D2153" s="31">
        <v>5</v>
      </c>
      <c r="E2153" s="31">
        <v>0</v>
      </c>
      <c r="F2153" s="31">
        <v>0</v>
      </c>
      <c r="G2153" s="31">
        <f t="shared" si="165"/>
        <v>5</v>
      </c>
      <c r="H2153" s="6">
        <f t="shared" si="166"/>
        <v>100</v>
      </c>
      <c r="I2153" s="6">
        <f t="shared" si="167"/>
        <v>0</v>
      </c>
      <c r="J2153" s="6">
        <f t="shared" si="168"/>
        <v>0</v>
      </c>
      <c r="K2153" s="6">
        <f t="shared" si="169"/>
        <v>100</v>
      </c>
    </row>
    <row r="2154" spans="1:11" x14ac:dyDescent="0.35">
      <c r="A2154" s="45">
        <v>2151</v>
      </c>
      <c r="C2154" s="40" t="s">
        <v>119</v>
      </c>
      <c r="D2154" s="31">
        <v>19</v>
      </c>
      <c r="E2154" s="31">
        <v>0</v>
      </c>
      <c r="F2154" s="31">
        <v>0</v>
      </c>
      <c r="G2154" s="31">
        <f t="shared" si="165"/>
        <v>19</v>
      </c>
      <c r="H2154" s="6">
        <f t="shared" si="166"/>
        <v>100</v>
      </c>
      <c r="I2154" s="6">
        <f t="shared" si="167"/>
        <v>0</v>
      </c>
      <c r="J2154" s="6">
        <f t="shared" si="168"/>
        <v>0</v>
      </c>
      <c r="K2154" s="6">
        <f t="shared" si="169"/>
        <v>100</v>
      </c>
    </row>
    <row r="2155" spans="1:11" x14ac:dyDescent="0.35">
      <c r="A2155" s="45">
        <v>2152</v>
      </c>
      <c r="C2155" s="40" t="s">
        <v>2</v>
      </c>
      <c r="D2155" s="31">
        <v>33</v>
      </c>
      <c r="E2155" s="31">
        <v>0</v>
      </c>
      <c r="F2155" s="31">
        <v>0</v>
      </c>
      <c r="G2155" s="31">
        <f t="shared" si="165"/>
        <v>33</v>
      </c>
      <c r="H2155" s="6">
        <f t="shared" si="166"/>
        <v>100</v>
      </c>
      <c r="I2155" s="6">
        <f t="shared" si="167"/>
        <v>0</v>
      </c>
      <c r="J2155" s="6">
        <f t="shared" si="168"/>
        <v>0</v>
      </c>
      <c r="K2155" s="6">
        <f t="shared" si="169"/>
        <v>100</v>
      </c>
    </row>
    <row r="2156" spans="1:11" x14ac:dyDescent="0.35">
      <c r="A2156" s="45">
        <v>2153</v>
      </c>
      <c r="C2156" s="40" t="s">
        <v>109</v>
      </c>
      <c r="D2156" s="31">
        <v>4</v>
      </c>
      <c r="E2156" s="31">
        <v>0</v>
      </c>
      <c r="F2156" s="31">
        <v>5</v>
      </c>
      <c r="G2156" s="31">
        <f t="shared" si="165"/>
        <v>9</v>
      </c>
      <c r="H2156" s="6">
        <f t="shared" si="166"/>
        <v>44.444444444444443</v>
      </c>
      <c r="I2156" s="6">
        <f t="shared" si="167"/>
        <v>0</v>
      </c>
      <c r="J2156" s="6">
        <f t="shared" si="168"/>
        <v>55.555555555555557</v>
      </c>
      <c r="K2156" s="6">
        <f t="shared" si="169"/>
        <v>100</v>
      </c>
    </row>
    <row r="2157" spans="1:11" x14ac:dyDescent="0.35">
      <c r="A2157" s="45">
        <v>2154</v>
      </c>
      <c r="C2157" s="40" t="s">
        <v>99</v>
      </c>
      <c r="D2157" s="31">
        <v>11</v>
      </c>
      <c r="E2157" s="31">
        <v>0</v>
      </c>
      <c r="F2157" s="31">
        <v>0</v>
      </c>
      <c r="G2157" s="31">
        <f t="shared" si="165"/>
        <v>11</v>
      </c>
      <c r="H2157" s="6">
        <f t="shared" si="166"/>
        <v>100</v>
      </c>
      <c r="I2157" s="6">
        <f t="shared" si="167"/>
        <v>0</v>
      </c>
      <c r="J2157" s="6">
        <f t="shared" si="168"/>
        <v>0</v>
      </c>
      <c r="K2157" s="6">
        <f t="shared" si="169"/>
        <v>100</v>
      </c>
    </row>
    <row r="2158" spans="1:11" x14ac:dyDescent="0.35">
      <c r="A2158" s="45">
        <v>2155</v>
      </c>
      <c r="C2158" s="40" t="s">
        <v>3</v>
      </c>
      <c r="D2158" s="31">
        <v>11</v>
      </c>
      <c r="E2158" s="31">
        <v>0</v>
      </c>
      <c r="F2158" s="31">
        <v>0</v>
      </c>
      <c r="G2158" s="31">
        <f t="shared" si="165"/>
        <v>11</v>
      </c>
      <c r="H2158" s="6">
        <f t="shared" si="166"/>
        <v>100</v>
      </c>
      <c r="I2158" s="6">
        <f t="shared" si="167"/>
        <v>0</v>
      </c>
      <c r="J2158" s="6">
        <f t="shared" si="168"/>
        <v>0</v>
      </c>
      <c r="K2158" s="6">
        <f t="shared" si="169"/>
        <v>100</v>
      </c>
    </row>
    <row r="2159" spans="1:11" x14ac:dyDescent="0.35">
      <c r="A2159" s="45">
        <v>2156</v>
      </c>
      <c r="C2159" s="40" t="s">
        <v>4</v>
      </c>
      <c r="D2159" s="31">
        <v>0</v>
      </c>
      <c r="E2159" s="31">
        <v>0</v>
      </c>
      <c r="F2159" s="31">
        <v>0</v>
      </c>
      <c r="G2159" s="31">
        <f t="shared" si="165"/>
        <v>0</v>
      </c>
      <c r="H2159" s="6" t="str">
        <f t="shared" si="166"/>
        <v/>
      </c>
      <c r="I2159" s="6" t="str">
        <f t="shared" si="167"/>
        <v/>
      </c>
      <c r="J2159" s="6" t="str">
        <f t="shared" si="168"/>
        <v/>
      </c>
      <c r="K2159" s="6" t="str">
        <f t="shared" si="169"/>
        <v/>
      </c>
    </row>
    <row r="2160" spans="1:11" x14ac:dyDescent="0.35">
      <c r="A2160" s="45">
        <v>2157</v>
      </c>
      <c r="C2160" s="40" t="s">
        <v>110</v>
      </c>
      <c r="D2160" s="31">
        <v>0</v>
      </c>
      <c r="E2160" s="31">
        <v>0</v>
      </c>
      <c r="F2160" s="31">
        <v>0</v>
      </c>
      <c r="G2160" s="31">
        <f t="shared" si="165"/>
        <v>0</v>
      </c>
      <c r="H2160" s="6" t="str">
        <f t="shared" si="166"/>
        <v/>
      </c>
      <c r="I2160" s="6" t="str">
        <f t="shared" si="167"/>
        <v/>
      </c>
      <c r="J2160" s="6" t="str">
        <f t="shared" si="168"/>
        <v/>
      </c>
      <c r="K2160" s="6" t="str">
        <f t="shared" si="169"/>
        <v/>
      </c>
    </row>
    <row r="2161" spans="1:11" x14ac:dyDescent="0.35">
      <c r="A2161" s="45">
        <v>2158</v>
      </c>
      <c r="C2161" s="40" t="s">
        <v>5</v>
      </c>
      <c r="D2161" s="31">
        <v>5</v>
      </c>
      <c r="E2161" s="31">
        <v>4</v>
      </c>
      <c r="F2161" s="31">
        <v>0</v>
      </c>
      <c r="G2161" s="31">
        <f t="shared" si="165"/>
        <v>9</v>
      </c>
      <c r="H2161" s="6">
        <f t="shared" si="166"/>
        <v>55.555555555555557</v>
      </c>
      <c r="I2161" s="6">
        <f t="shared" si="167"/>
        <v>44.444444444444443</v>
      </c>
      <c r="J2161" s="6">
        <f t="shared" si="168"/>
        <v>0</v>
      </c>
      <c r="K2161" s="6">
        <f t="shared" si="169"/>
        <v>100</v>
      </c>
    </row>
    <row r="2162" spans="1:11" x14ac:dyDescent="0.35">
      <c r="A2162" s="45">
        <v>2159</v>
      </c>
      <c r="C2162" s="40" t="s">
        <v>6</v>
      </c>
      <c r="D2162" s="31">
        <v>3</v>
      </c>
      <c r="E2162" s="31">
        <v>0</v>
      </c>
      <c r="F2162" s="31">
        <v>0</v>
      </c>
      <c r="G2162" s="31">
        <f t="shared" si="165"/>
        <v>3</v>
      </c>
      <c r="H2162" s="6">
        <f t="shared" si="166"/>
        <v>100</v>
      </c>
      <c r="I2162" s="6">
        <f t="shared" si="167"/>
        <v>0</v>
      </c>
      <c r="J2162" s="6">
        <f t="shared" si="168"/>
        <v>0</v>
      </c>
      <c r="K2162" s="6">
        <f t="shared" si="169"/>
        <v>100</v>
      </c>
    </row>
    <row r="2163" spans="1:11" x14ac:dyDescent="0.35">
      <c r="A2163" s="45">
        <v>2160</v>
      </c>
      <c r="C2163" s="40" t="s">
        <v>120</v>
      </c>
      <c r="D2163" s="31">
        <v>0</v>
      </c>
      <c r="E2163" s="31">
        <v>0</v>
      </c>
      <c r="F2163" s="31">
        <v>0</v>
      </c>
      <c r="G2163" s="31">
        <f t="shared" si="165"/>
        <v>0</v>
      </c>
      <c r="H2163" s="6" t="str">
        <f t="shared" si="166"/>
        <v/>
      </c>
      <c r="I2163" s="6" t="str">
        <f t="shared" si="167"/>
        <v/>
      </c>
      <c r="J2163" s="6" t="str">
        <f t="shared" si="168"/>
        <v/>
      </c>
      <c r="K2163" s="6" t="str">
        <f t="shared" si="169"/>
        <v/>
      </c>
    </row>
    <row r="2164" spans="1:11" ht="12.75" x14ac:dyDescent="0.35">
      <c r="A2164" s="45">
        <v>2161</v>
      </c>
      <c r="B2164"/>
      <c r="C2164" s="37" t="s">
        <v>121</v>
      </c>
      <c r="D2164" s="37">
        <v>0</v>
      </c>
      <c r="E2164" s="37">
        <v>0</v>
      </c>
      <c r="F2164" s="37">
        <v>0</v>
      </c>
      <c r="G2164" s="31">
        <f t="shared" si="165"/>
        <v>0</v>
      </c>
      <c r="H2164" s="6" t="str">
        <f t="shared" si="166"/>
        <v/>
      </c>
      <c r="I2164" s="6" t="str">
        <f t="shared" si="167"/>
        <v/>
      </c>
      <c r="J2164" s="6" t="str">
        <f t="shared" si="168"/>
        <v/>
      </c>
      <c r="K2164" s="6" t="str">
        <f t="shared" si="169"/>
        <v/>
      </c>
    </row>
    <row r="2165" spans="1:11" ht="12.75" x14ac:dyDescent="0.35">
      <c r="A2165" s="45">
        <v>2162</v>
      </c>
      <c r="B2165"/>
      <c r="C2165" s="37" t="s">
        <v>122</v>
      </c>
      <c r="D2165" s="37">
        <v>4</v>
      </c>
      <c r="E2165" s="37">
        <v>0</v>
      </c>
      <c r="F2165" s="37">
        <v>0</v>
      </c>
      <c r="G2165" s="31">
        <f t="shared" si="165"/>
        <v>4</v>
      </c>
      <c r="H2165" s="6">
        <f t="shared" si="166"/>
        <v>100</v>
      </c>
      <c r="I2165" s="6">
        <f t="shared" si="167"/>
        <v>0</v>
      </c>
      <c r="J2165" s="6">
        <f t="shared" si="168"/>
        <v>0</v>
      </c>
      <c r="K2165" s="6">
        <f t="shared" si="169"/>
        <v>100</v>
      </c>
    </row>
    <row r="2166" spans="1:11" x14ac:dyDescent="0.35">
      <c r="A2166" s="45">
        <v>2163</v>
      </c>
      <c r="B2166" s="4"/>
      <c r="C2166" s="38" t="s">
        <v>111</v>
      </c>
      <c r="D2166" s="38">
        <v>0</v>
      </c>
      <c r="E2166" s="38">
        <v>0</v>
      </c>
      <c r="F2166" s="38">
        <v>0</v>
      </c>
      <c r="G2166" s="31">
        <f t="shared" si="165"/>
        <v>0</v>
      </c>
      <c r="H2166" s="6" t="str">
        <f t="shared" si="166"/>
        <v/>
      </c>
      <c r="I2166" s="6" t="str">
        <f t="shared" si="167"/>
        <v/>
      </c>
      <c r="J2166" s="6" t="str">
        <f t="shared" si="168"/>
        <v/>
      </c>
      <c r="K2166" s="6" t="str">
        <f t="shared" si="169"/>
        <v/>
      </c>
    </row>
    <row r="2167" spans="1:11" x14ac:dyDescent="0.35">
      <c r="A2167" s="45">
        <v>2164</v>
      </c>
      <c r="C2167" s="38" t="s">
        <v>7</v>
      </c>
      <c r="D2167" s="38">
        <v>0</v>
      </c>
      <c r="E2167" s="38">
        <v>3</v>
      </c>
      <c r="F2167" s="38">
        <v>0</v>
      </c>
      <c r="G2167" s="31">
        <f t="shared" si="165"/>
        <v>3</v>
      </c>
      <c r="H2167" s="6">
        <f t="shared" si="166"/>
        <v>0</v>
      </c>
      <c r="I2167" s="6">
        <f t="shared" si="167"/>
        <v>100</v>
      </c>
      <c r="J2167" s="6">
        <f t="shared" si="168"/>
        <v>0</v>
      </c>
      <c r="K2167" s="6">
        <f t="shared" si="169"/>
        <v>100</v>
      </c>
    </row>
    <row r="2168" spans="1:11" x14ac:dyDescent="0.35">
      <c r="A2168" s="45">
        <v>2165</v>
      </c>
      <c r="B2168" s="4"/>
      <c r="C2168" s="38" t="s">
        <v>112</v>
      </c>
      <c r="D2168" s="38">
        <v>26</v>
      </c>
      <c r="E2168" s="38">
        <v>11</v>
      </c>
      <c r="F2168" s="38">
        <v>0</v>
      </c>
      <c r="G2168" s="31">
        <f t="shared" si="165"/>
        <v>37</v>
      </c>
      <c r="H2168" s="6">
        <f t="shared" si="166"/>
        <v>70.270270270270274</v>
      </c>
      <c r="I2168" s="6">
        <f t="shared" si="167"/>
        <v>29.72972972972973</v>
      </c>
      <c r="J2168" s="6">
        <f t="shared" si="168"/>
        <v>0</v>
      </c>
      <c r="K2168" s="6">
        <f t="shared" si="169"/>
        <v>100</v>
      </c>
    </row>
    <row r="2169" spans="1:11" x14ac:dyDescent="0.35">
      <c r="A2169" s="45">
        <v>2166</v>
      </c>
      <c r="B2169" s="4"/>
      <c r="C2169" s="38" t="s">
        <v>8</v>
      </c>
      <c r="D2169" s="38">
        <v>5</v>
      </c>
      <c r="E2169" s="38">
        <v>11</v>
      </c>
      <c r="F2169" s="38">
        <v>0</v>
      </c>
      <c r="G2169" s="31">
        <f t="shared" si="165"/>
        <v>16</v>
      </c>
      <c r="H2169" s="6">
        <f t="shared" si="166"/>
        <v>31.25</v>
      </c>
      <c r="I2169" s="6">
        <f t="shared" si="167"/>
        <v>68.75</v>
      </c>
      <c r="J2169" s="6">
        <f t="shared" si="168"/>
        <v>0</v>
      </c>
      <c r="K2169" s="6">
        <f t="shared" si="169"/>
        <v>100</v>
      </c>
    </row>
    <row r="2170" spans="1:11" x14ac:dyDescent="0.35">
      <c r="A2170" s="45">
        <v>2167</v>
      </c>
      <c r="B2170" s="4"/>
      <c r="C2170" s="38" t="s">
        <v>9</v>
      </c>
      <c r="D2170" s="38">
        <v>26</v>
      </c>
      <c r="E2170" s="38">
        <v>10</v>
      </c>
      <c r="F2170" s="38">
        <v>0</v>
      </c>
      <c r="G2170" s="31">
        <f t="shared" si="165"/>
        <v>36</v>
      </c>
      <c r="H2170" s="6">
        <f t="shared" si="166"/>
        <v>72.222222222222214</v>
      </c>
      <c r="I2170" s="6">
        <f t="shared" si="167"/>
        <v>27.777777777777779</v>
      </c>
      <c r="J2170" s="6">
        <f t="shared" si="168"/>
        <v>0</v>
      </c>
      <c r="K2170" s="6">
        <f t="shared" si="169"/>
        <v>100</v>
      </c>
    </row>
    <row r="2171" spans="1:11" x14ac:dyDescent="0.35">
      <c r="A2171" s="45">
        <v>2168</v>
      </c>
      <c r="B2171" s="4"/>
      <c r="C2171" s="38" t="s">
        <v>100</v>
      </c>
      <c r="D2171" s="38">
        <v>34</v>
      </c>
      <c r="E2171" s="38">
        <v>14</v>
      </c>
      <c r="F2171" s="38">
        <v>3</v>
      </c>
      <c r="G2171" s="31">
        <f t="shared" si="165"/>
        <v>51</v>
      </c>
      <c r="H2171" s="6">
        <f t="shared" si="166"/>
        <v>66.666666666666657</v>
      </c>
      <c r="I2171" s="6">
        <f t="shared" si="167"/>
        <v>27.450980392156865</v>
      </c>
      <c r="J2171" s="6">
        <f t="shared" si="168"/>
        <v>5.8823529411764701</v>
      </c>
      <c r="K2171" s="6">
        <f t="shared" si="169"/>
        <v>100</v>
      </c>
    </row>
    <row r="2172" spans="1:11" x14ac:dyDescent="0.35">
      <c r="A2172" s="45">
        <v>2169</v>
      </c>
      <c r="C2172" s="38" t="s">
        <v>113</v>
      </c>
      <c r="D2172" s="38">
        <v>0</v>
      </c>
      <c r="E2172" s="38">
        <v>0</v>
      </c>
      <c r="F2172" s="38">
        <v>0</v>
      </c>
      <c r="G2172" s="31">
        <f t="shared" si="165"/>
        <v>0</v>
      </c>
      <c r="H2172" s="6" t="str">
        <f t="shared" si="166"/>
        <v/>
      </c>
      <c r="I2172" s="6" t="str">
        <f t="shared" si="167"/>
        <v/>
      </c>
      <c r="J2172" s="6" t="str">
        <f t="shared" si="168"/>
        <v/>
      </c>
      <c r="K2172" s="6" t="str">
        <f t="shared" si="169"/>
        <v/>
      </c>
    </row>
    <row r="2173" spans="1:11" x14ac:dyDescent="0.35">
      <c r="A2173" s="45">
        <v>2170</v>
      </c>
      <c r="C2173" s="38" t="s">
        <v>10</v>
      </c>
      <c r="D2173" s="38">
        <v>49</v>
      </c>
      <c r="E2173" s="38">
        <v>20</v>
      </c>
      <c r="F2173" s="38">
        <v>3</v>
      </c>
      <c r="G2173" s="31">
        <f t="shared" si="165"/>
        <v>72</v>
      </c>
      <c r="H2173" s="6">
        <f t="shared" si="166"/>
        <v>68.055555555555557</v>
      </c>
      <c r="I2173" s="6">
        <f t="shared" si="167"/>
        <v>27.777777777777779</v>
      </c>
      <c r="J2173" s="6">
        <f t="shared" si="168"/>
        <v>4.1666666666666661</v>
      </c>
      <c r="K2173" s="6">
        <f t="shared" si="169"/>
        <v>100</v>
      </c>
    </row>
    <row r="2174" spans="1:11" x14ac:dyDescent="0.35">
      <c r="A2174" s="45">
        <v>2171</v>
      </c>
      <c r="C2174" s="38" t="s">
        <v>123</v>
      </c>
      <c r="D2174" s="38">
        <v>0</v>
      </c>
      <c r="E2174" s="38">
        <v>4</v>
      </c>
      <c r="F2174" s="38">
        <v>0</v>
      </c>
      <c r="G2174" s="31">
        <f t="shared" si="165"/>
        <v>4</v>
      </c>
      <c r="H2174" s="6">
        <f t="shared" si="166"/>
        <v>0</v>
      </c>
      <c r="I2174" s="6">
        <f t="shared" si="167"/>
        <v>100</v>
      </c>
      <c r="J2174" s="6">
        <f t="shared" si="168"/>
        <v>0</v>
      </c>
      <c r="K2174" s="6">
        <f t="shared" si="169"/>
        <v>100</v>
      </c>
    </row>
    <row r="2175" spans="1:11" x14ac:dyDescent="0.35">
      <c r="A2175" s="45">
        <v>2172</v>
      </c>
      <c r="C2175" s="38" t="s">
        <v>11</v>
      </c>
      <c r="D2175" s="38">
        <v>0</v>
      </c>
      <c r="E2175" s="38">
        <v>0</v>
      </c>
      <c r="F2175" s="38">
        <v>0</v>
      </c>
      <c r="G2175" s="31">
        <f t="shared" si="165"/>
        <v>0</v>
      </c>
      <c r="H2175" s="6" t="str">
        <f t="shared" si="166"/>
        <v/>
      </c>
      <c r="I2175" s="6" t="str">
        <f t="shared" si="167"/>
        <v/>
      </c>
      <c r="J2175" s="6" t="str">
        <f t="shared" si="168"/>
        <v/>
      </c>
      <c r="K2175" s="6" t="str">
        <f t="shared" si="169"/>
        <v/>
      </c>
    </row>
    <row r="2176" spans="1:11" x14ac:dyDescent="0.35">
      <c r="A2176" s="45">
        <v>2173</v>
      </c>
      <c r="C2176" s="38" t="s">
        <v>124</v>
      </c>
      <c r="D2176" s="38">
        <v>12</v>
      </c>
      <c r="E2176" s="38">
        <v>5</v>
      </c>
      <c r="F2176" s="38">
        <v>0</v>
      </c>
      <c r="G2176" s="31">
        <f t="shared" si="165"/>
        <v>17</v>
      </c>
      <c r="H2176" s="6">
        <f t="shared" si="166"/>
        <v>70.588235294117652</v>
      </c>
      <c r="I2176" s="6">
        <f t="shared" si="167"/>
        <v>29.411764705882355</v>
      </c>
      <c r="J2176" s="6">
        <f t="shared" si="168"/>
        <v>0</v>
      </c>
      <c r="K2176" s="6">
        <f t="shared" si="169"/>
        <v>100</v>
      </c>
    </row>
    <row r="2177" spans="1:11" s="1" customFormat="1" x14ac:dyDescent="0.35">
      <c r="A2177" s="45">
        <v>2174</v>
      </c>
      <c r="C2177" s="38" t="s">
        <v>125</v>
      </c>
      <c r="D2177" s="39">
        <v>15</v>
      </c>
      <c r="E2177" s="39">
        <v>13</v>
      </c>
      <c r="F2177" s="38">
        <v>0</v>
      </c>
      <c r="G2177" s="31">
        <f t="shared" si="165"/>
        <v>28</v>
      </c>
      <c r="H2177" s="6">
        <f t="shared" si="166"/>
        <v>53.571428571428569</v>
      </c>
      <c r="I2177" s="6">
        <f t="shared" si="167"/>
        <v>46.428571428571431</v>
      </c>
      <c r="J2177" s="6">
        <f t="shared" si="168"/>
        <v>0</v>
      </c>
      <c r="K2177" s="6">
        <f t="shared" si="169"/>
        <v>100</v>
      </c>
    </row>
    <row r="2178" spans="1:11" x14ac:dyDescent="0.35">
      <c r="A2178" s="45">
        <v>2175</v>
      </c>
      <c r="C2178" s="39" t="s">
        <v>126</v>
      </c>
      <c r="D2178" s="38">
        <v>7</v>
      </c>
      <c r="E2178" s="38">
        <v>0</v>
      </c>
      <c r="F2178" s="39">
        <v>0</v>
      </c>
      <c r="G2178" s="31">
        <f t="shared" si="165"/>
        <v>7</v>
      </c>
      <c r="H2178" s="6">
        <f t="shared" si="166"/>
        <v>100</v>
      </c>
      <c r="I2178" s="6">
        <f t="shared" si="167"/>
        <v>0</v>
      </c>
      <c r="J2178" s="6">
        <f t="shared" si="168"/>
        <v>0</v>
      </c>
      <c r="K2178" s="6">
        <f t="shared" si="169"/>
        <v>100</v>
      </c>
    </row>
    <row r="2179" spans="1:11" x14ac:dyDescent="0.35">
      <c r="A2179" s="45">
        <v>2176</v>
      </c>
      <c r="C2179" s="38" t="s">
        <v>127</v>
      </c>
      <c r="D2179" s="38">
        <v>0</v>
      </c>
      <c r="E2179" s="38">
        <v>0</v>
      </c>
      <c r="F2179" s="38">
        <v>0</v>
      </c>
      <c r="G2179" s="31">
        <f t="shared" si="165"/>
        <v>0</v>
      </c>
      <c r="H2179" s="6" t="str">
        <f t="shared" si="166"/>
        <v/>
      </c>
      <c r="I2179" s="6" t="str">
        <f t="shared" si="167"/>
        <v/>
      </c>
      <c r="J2179" s="6" t="str">
        <f t="shared" si="168"/>
        <v/>
      </c>
      <c r="K2179" s="6" t="str">
        <f t="shared" si="169"/>
        <v/>
      </c>
    </row>
    <row r="2180" spans="1:11" x14ac:dyDescent="0.35">
      <c r="A2180" s="45">
        <v>2177</v>
      </c>
      <c r="C2180" s="38" t="s">
        <v>128</v>
      </c>
      <c r="D2180" s="38">
        <v>0</v>
      </c>
      <c r="E2180" s="38">
        <v>0</v>
      </c>
      <c r="F2180" s="38">
        <v>0</v>
      </c>
      <c r="G2180" s="31">
        <f t="shared" si="165"/>
        <v>0</v>
      </c>
      <c r="H2180" s="6" t="str">
        <f t="shared" si="166"/>
        <v/>
      </c>
      <c r="I2180" s="6" t="str">
        <f t="shared" si="167"/>
        <v/>
      </c>
      <c r="J2180" s="6" t="str">
        <f t="shared" si="168"/>
        <v/>
      </c>
      <c r="K2180" s="6" t="str">
        <f t="shared" si="169"/>
        <v/>
      </c>
    </row>
    <row r="2181" spans="1:11" x14ac:dyDescent="0.35">
      <c r="A2181" s="45">
        <v>2178</v>
      </c>
      <c r="C2181" s="38" t="s">
        <v>129</v>
      </c>
      <c r="D2181" s="38">
        <v>5</v>
      </c>
      <c r="E2181" s="38">
        <v>0</v>
      </c>
      <c r="F2181" s="38">
        <v>0</v>
      </c>
      <c r="G2181" s="31">
        <f t="shared" ref="G2181:G2244" si="170">SUM(D2181:F2181)</f>
        <v>5</v>
      </c>
      <c r="H2181" s="6">
        <f t="shared" ref="H2181:H2244" si="171">IF($G2181&gt;0,D2181/$G2181*100,"")</f>
        <v>100</v>
      </c>
      <c r="I2181" s="6">
        <f t="shared" ref="I2181:I2244" si="172">IF($G2181&gt;0,E2181/$G2181*100,"")</f>
        <v>0</v>
      </c>
      <c r="J2181" s="6">
        <f t="shared" ref="J2181:J2244" si="173">IF($G2181&gt;0,F2181/$G2181*100,"")</f>
        <v>0</v>
      </c>
      <c r="K2181" s="6">
        <f t="shared" ref="K2181:K2244" si="174">IF($G2181&gt;0,G2181/$G2181*100,"")</f>
        <v>100</v>
      </c>
    </row>
    <row r="2182" spans="1:11" x14ac:dyDescent="0.35">
      <c r="A2182" s="45">
        <v>2179</v>
      </c>
      <c r="B2182" s="3" t="s">
        <v>50</v>
      </c>
      <c r="C2182" s="38" t="s">
        <v>1</v>
      </c>
      <c r="D2182" s="38">
        <v>159</v>
      </c>
      <c r="E2182" s="38">
        <v>11</v>
      </c>
      <c r="F2182" s="38">
        <v>10</v>
      </c>
      <c r="G2182" s="31">
        <f t="shared" si="170"/>
        <v>180</v>
      </c>
      <c r="H2182" s="6">
        <f t="shared" si="171"/>
        <v>88.333333333333329</v>
      </c>
      <c r="I2182" s="6">
        <f t="shared" si="172"/>
        <v>6.1111111111111107</v>
      </c>
      <c r="J2182" s="6">
        <f t="shared" si="173"/>
        <v>5.5555555555555554</v>
      </c>
      <c r="K2182" s="6">
        <f t="shared" si="174"/>
        <v>100</v>
      </c>
    </row>
    <row r="2183" spans="1:11" x14ac:dyDescent="0.35">
      <c r="A2183" s="45">
        <v>2180</v>
      </c>
      <c r="C2183" s="38" t="s">
        <v>116</v>
      </c>
      <c r="D2183" s="38">
        <v>3</v>
      </c>
      <c r="E2183" s="38">
        <v>0</v>
      </c>
      <c r="F2183" s="38">
        <v>0</v>
      </c>
      <c r="G2183" s="31">
        <f t="shared" si="170"/>
        <v>3</v>
      </c>
      <c r="H2183" s="6">
        <f t="shared" si="171"/>
        <v>100</v>
      </c>
      <c r="I2183" s="6">
        <f t="shared" si="172"/>
        <v>0</v>
      </c>
      <c r="J2183" s="6">
        <f t="shared" si="173"/>
        <v>0</v>
      </c>
      <c r="K2183" s="6">
        <f t="shared" si="174"/>
        <v>100</v>
      </c>
    </row>
    <row r="2184" spans="1:11" x14ac:dyDescent="0.35">
      <c r="A2184" s="45">
        <v>2181</v>
      </c>
      <c r="C2184" s="38" t="s">
        <v>117</v>
      </c>
      <c r="D2184" s="38">
        <v>0</v>
      </c>
      <c r="E2184" s="38">
        <v>0</v>
      </c>
      <c r="F2184" s="38">
        <v>0</v>
      </c>
      <c r="G2184" s="31">
        <f t="shared" si="170"/>
        <v>0</v>
      </c>
      <c r="H2184" s="6" t="str">
        <f t="shared" si="171"/>
        <v/>
      </c>
      <c r="I2184" s="6" t="str">
        <f t="shared" si="172"/>
        <v/>
      </c>
      <c r="J2184" s="6" t="str">
        <f t="shared" si="173"/>
        <v/>
      </c>
      <c r="K2184" s="6" t="str">
        <f t="shared" si="174"/>
        <v/>
      </c>
    </row>
    <row r="2185" spans="1:11" x14ac:dyDescent="0.35">
      <c r="A2185" s="45">
        <v>2182</v>
      </c>
      <c r="C2185" s="38" t="s">
        <v>118</v>
      </c>
      <c r="D2185" s="38">
        <v>0</v>
      </c>
      <c r="E2185" s="38">
        <v>0</v>
      </c>
      <c r="F2185" s="38">
        <v>0</v>
      </c>
      <c r="G2185" s="31">
        <f t="shared" si="170"/>
        <v>0</v>
      </c>
      <c r="H2185" s="6" t="str">
        <f t="shared" si="171"/>
        <v/>
      </c>
      <c r="I2185" s="6" t="str">
        <f t="shared" si="172"/>
        <v/>
      </c>
      <c r="J2185" s="6" t="str">
        <f t="shared" si="173"/>
        <v/>
      </c>
      <c r="K2185" s="6" t="str">
        <f t="shared" si="174"/>
        <v/>
      </c>
    </row>
    <row r="2186" spans="1:11" x14ac:dyDescent="0.35">
      <c r="A2186" s="45">
        <v>2183</v>
      </c>
      <c r="C2186" s="38" t="s">
        <v>108</v>
      </c>
      <c r="D2186" s="38">
        <v>0</v>
      </c>
      <c r="E2186" s="38">
        <v>0</v>
      </c>
      <c r="F2186" s="38">
        <v>0</v>
      </c>
      <c r="G2186" s="31">
        <f t="shared" si="170"/>
        <v>0</v>
      </c>
      <c r="H2186" s="6" t="str">
        <f t="shared" si="171"/>
        <v/>
      </c>
      <c r="I2186" s="6" t="str">
        <f t="shared" si="172"/>
        <v/>
      </c>
      <c r="J2186" s="6" t="str">
        <f t="shared" si="173"/>
        <v/>
      </c>
      <c r="K2186" s="6" t="str">
        <f t="shared" si="174"/>
        <v/>
      </c>
    </row>
    <row r="2187" spans="1:11" x14ac:dyDescent="0.35">
      <c r="A2187" s="45">
        <v>2184</v>
      </c>
      <c r="C2187" s="38" t="s">
        <v>119</v>
      </c>
      <c r="D2187" s="38">
        <v>0</v>
      </c>
      <c r="E2187" s="38">
        <v>0</v>
      </c>
      <c r="F2187" s="38">
        <v>0</v>
      </c>
      <c r="G2187" s="31">
        <f t="shared" si="170"/>
        <v>0</v>
      </c>
      <c r="H2187" s="6" t="str">
        <f t="shared" si="171"/>
        <v/>
      </c>
      <c r="I2187" s="6" t="str">
        <f t="shared" si="172"/>
        <v/>
      </c>
      <c r="J2187" s="6" t="str">
        <f t="shared" si="173"/>
        <v/>
      </c>
      <c r="K2187" s="6" t="str">
        <f t="shared" si="174"/>
        <v/>
      </c>
    </row>
    <row r="2188" spans="1:11" x14ac:dyDescent="0.35">
      <c r="A2188" s="45">
        <v>2185</v>
      </c>
      <c r="C2188" s="38" t="s">
        <v>2</v>
      </c>
      <c r="D2188" s="38">
        <v>25</v>
      </c>
      <c r="E2188" s="38">
        <v>0</v>
      </c>
      <c r="F2188" s="38">
        <v>0</v>
      </c>
      <c r="G2188" s="31">
        <f t="shared" si="170"/>
        <v>25</v>
      </c>
      <c r="H2188" s="6">
        <f t="shared" si="171"/>
        <v>100</v>
      </c>
      <c r="I2188" s="6">
        <f t="shared" si="172"/>
        <v>0</v>
      </c>
      <c r="J2188" s="6">
        <f t="shared" si="173"/>
        <v>0</v>
      </c>
      <c r="K2188" s="6">
        <f t="shared" si="174"/>
        <v>100</v>
      </c>
    </row>
    <row r="2189" spans="1:11" x14ac:dyDescent="0.35">
      <c r="A2189" s="45">
        <v>2186</v>
      </c>
      <c r="C2189" s="38" t="s">
        <v>109</v>
      </c>
      <c r="D2189" s="38">
        <v>4</v>
      </c>
      <c r="E2189" s="38">
        <v>0</v>
      </c>
      <c r="F2189" s="38">
        <v>0</v>
      </c>
      <c r="G2189" s="31">
        <f t="shared" si="170"/>
        <v>4</v>
      </c>
      <c r="H2189" s="6">
        <f t="shared" si="171"/>
        <v>100</v>
      </c>
      <c r="I2189" s="6">
        <f t="shared" si="172"/>
        <v>0</v>
      </c>
      <c r="J2189" s="6">
        <f t="shared" si="173"/>
        <v>0</v>
      </c>
      <c r="K2189" s="6">
        <f t="shared" si="174"/>
        <v>100</v>
      </c>
    </row>
    <row r="2190" spans="1:11" x14ac:dyDescent="0.35">
      <c r="A2190" s="45">
        <v>2187</v>
      </c>
      <c r="C2190" s="38" t="s">
        <v>99</v>
      </c>
      <c r="D2190" s="38">
        <v>5</v>
      </c>
      <c r="E2190" s="38">
        <v>0</v>
      </c>
      <c r="F2190" s="38">
        <v>0</v>
      </c>
      <c r="G2190" s="31">
        <f t="shared" si="170"/>
        <v>5</v>
      </c>
      <c r="H2190" s="6">
        <f t="shared" si="171"/>
        <v>100</v>
      </c>
      <c r="I2190" s="6">
        <f t="shared" si="172"/>
        <v>0</v>
      </c>
      <c r="J2190" s="6">
        <f t="shared" si="173"/>
        <v>0</v>
      </c>
      <c r="K2190" s="6">
        <f t="shared" si="174"/>
        <v>100</v>
      </c>
    </row>
    <row r="2191" spans="1:11" x14ac:dyDescent="0.35">
      <c r="A2191" s="45">
        <v>2188</v>
      </c>
      <c r="C2191" s="38" t="s">
        <v>3</v>
      </c>
      <c r="D2191" s="38">
        <v>0</v>
      </c>
      <c r="E2191" s="38">
        <v>7</v>
      </c>
      <c r="F2191" s="38">
        <v>0</v>
      </c>
      <c r="G2191" s="31">
        <f t="shared" si="170"/>
        <v>7</v>
      </c>
      <c r="H2191" s="6">
        <f t="shared" si="171"/>
        <v>0</v>
      </c>
      <c r="I2191" s="6">
        <f t="shared" si="172"/>
        <v>100</v>
      </c>
      <c r="J2191" s="6">
        <f t="shared" si="173"/>
        <v>0</v>
      </c>
      <c r="K2191" s="6">
        <f t="shared" si="174"/>
        <v>100</v>
      </c>
    </row>
    <row r="2192" spans="1:11" x14ac:dyDescent="0.35">
      <c r="A2192" s="45">
        <v>2189</v>
      </c>
      <c r="C2192" s="38" t="s">
        <v>4</v>
      </c>
      <c r="D2192" s="38">
        <v>0</v>
      </c>
      <c r="E2192" s="38">
        <v>5</v>
      </c>
      <c r="F2192" s="38">
        <v>0</v>
      </c>
      <c r="G2192" s="31">
        <f t="shared" si="170"/>
        <v>5</v>
      </c>
      <c r="H2192" s="6">
        <f t="shared" si="171"/>
        <v>0</v>
      </c>
      <c r="I2192" s="6">
        <f t="shared" si="172"/>
        <v>100</v>
      </c>
      <c r="J2192" s="6">
        <f t="shared" si="173"/>
        <v>0</v>
      </c>
      <c r="K2192" s="6">
        <f t="shared" si="174"/>
        <v>100</v>
      </c>
    </row>
    <row r="2193" spans="1:11" x14ac:dyDescent="0.35">
      <c r="A2193" s="45">
        <v>2190</v>
      </c>
      <c r="C2193" s="38" t="s">
        <v>110</v>
      </c>
      <c r="D2193" s="38">
        <v>0</v>
      </c>
      <c r="E2193" s="38">
        <v>3</v>
      </c>
      <c r="F2193" s="38">
        <v>0</v>
      </c>
      <c r="G2193" s="31">
        <f t="shared" si="170"/>
        <v>3</v>
      </c>
      <c r="H2193" s="6">
        <f t="shared" si="171"/>
        <v>0</v>
      </c>
      <c r="I2193" s="6">
        <f t="shared" si="172"/>
        <v>100</v>
      </c>
      <c r="J2193" s="6">
        <f t="shared" si="173"/>
        <v>0</v>
      </c>
      <c r="K2193" s="6">
        <f t="shared" si="174"/>
        <v>100</v>
      </c>
    </row>
    <row r="2194" spans="1:11" x14ac:dyDescent="0.35">
      <c r="A2194" s="45">
        <v>2191</v>
      </c>
      <c r="C2194" s="38" t="s">
        <v>5</v>
      </c>
      <c r="D2194" s="38">
        <v>0</v>
      </c>
      <c r="E2194" s="38">
        <v>4</v>
      </c>
      <c r="F2194" s="38">
        <v>6</v>
      </c>
      <c r="G2194" s="31">
        <f t="shared" si="170"/>
        <v>10</v>
      </c>
      <c r="H2194" s="6">
        <f t="shared" si="171"/>
        <v>0</v>
      </c>
      <c r="I2194" s="6">
        <f t="shared" si="172"/>
        <v>40</v>
      </c>
      <c r="J2194" s="6">
        <f t="shared" si="173"/>
        <v>60</v>
      </c>
      <c r="K2194" s="6">
        <f t="shared" si="174"/>
        <v>100</v>
      </c>
    </row>
    <row r="2195" spans="1:11" x14ac:dyDescent="0.35">
      <c r="A2195" s="45">
        <v>2192</v>
      </c>
      <c r="C2195" s="38" t="s">
        <v>6</v>
      </c>
      <c r="D2195" s="38">
        <v>0</v>
      </c>
      <c r="E2195" s="38">
        <v>4</v>
      </c>
      <c r="F2195" s="38">
        <v>0</v>
      </c>
      <c r="G2195" s="31">
        <f t="shared" si="170"/>
        <v>4</v>
      </c>
      <c r="H2195" s="6">
        <f t="shared" si="171"/>
        <v>0</v>
      </c>
      <c r="I2195" s="6">
        <f t="shared" si="172"/>
        <v>100</v>
      </c>
      <c r="J2195" s="6">
        <f t="shared" si="173"/>
        <v>0</v>
      </c>
      <c r="K2195" s="6">
        <f t="shared" si="174"/>
        <v>100</v>
      </c>
    </row>
    <row r="2196" spans="1:11" x14ac:dyDescent="0.35">
      <c r="A2196" s="45">
        <v>2193</v>
      </c>
      <c r="C2196" s="38" t="s">
        <v>120</v>
      </c>
      <c r="D2196" s="38">
        <v>0</v>
      </c>
      <c r="E2196" s="38">
        <v>0</v>
      </c>
      <c r="F2196" s="38">
        <v>0</v>
      </c>
      <c r="G2196" s="31">
        <f t="shared" si="170"/>
        <v>0</v>
      </c>
      <c r="H2196" s="6" t="str">
        <f t="shared" si="171"/>
        <v/>
      </c>
      <c r="I2196" s="6" t="str">
        <f t="shared" si="172"/>
        <v/>
      </c>
      <c r="J2196" s="6" t="str">
        <f t="shared" si="173"/>
        <v/>
      </c>
      <c r="K2196" s="6" t="str">
        <f t="shared" si="174"/>
        <v/>
      </c>
    </row>
    <row r="2197" spans="1:11" x14ac:dyDescent="0.35">
      <c r="A2197" s="45">
        <v>2194</v>
      </c>
      <c r="C2197" s="38" t="s">
        <v>121</v>
      </c>
      <c r="D2197" s="38">
        <v>0</v>
      </c>
      <c r="E2197" s="38">
        <v>0</v>
      </c>
      <c r="F2197" s="38">
        <v>0</v>
      </c>
      <c r="G2197" s="31">
        <f t="shared" si="170"/>
        <v>0</v>
      </c>
      <c r="H2197" s="6" t="str">
        <f t="shared" si="171"/>
        <v/>
      </c>
      <c r="I2197" s="6" t="str">
        <f t="shared" si="172"/>
        <v/>
      </c>
      <c r="J2197" s="6" t="str">
        <f t="shared" si="173"/>
        <v/>
      </c>
      <c r="K2197" s="6" t="str">
        <f t="shared" si="174"/>
        <v/>
      </c>
    </row>
    <row r="2198" spans="1:11" x14ac:dyDescent="0.35">
      <c r="A2198" s="45">
        <v>2195</v>
      </c>
      <c r="C2198" s="38" t="s">
        <v>122</v>
      </c>
      <c r="D2198" s="38">
        <v>0</v>
      </c>
      <c r="E2198" s="38">
        <v>0</v>
      </c>
      <c r="F2198" s="38">
        <v>0</v>
      </c>
      <c r="G2198" s="31">
        <f t="shared" si="170"/>
        <v>0</v>
      </c>
      <c r="H2198" s="6" t="str">
        <f t="shared" si="171"/>
        <v/>
      </c>
      <c r="I2198" s="6" t="str">
        <f t="shared" si="172"/>
        <v/>
      </c>
      <c r="J2198" s="6" t="str">
        <f t="shared" si="173"/>
        <v/>
      </c>
      <c r="K2198" s="6" t="str">
        <f t="shared" si="174"/>
        <v/>
      </c>
    </row>
    <row r="2199" spans="1:11" x14ac:dyDescent="0.35">
      <c r="A2199" s="45">
        <v>2196</v>
      </c>
      <c r="C2199" s="38" t="s">
        <v>111</v>
      </c>
      <c r="D2199" s="38">
        <v>0</v>
      </c>
      <c r="E2199" s="38">
        <v>14</v>
      </c>
      <c r="F2199" s="38">
        <v>0</v>
      </c>
      <c r="G2199" s="31">
        <f t="shared" si="170"/>
        <v>14</v>
      </c>
      <c r="H2199" s="6">
        <f t="shared" si="171"/>
        <v>0</v>
      </c>
      <c r="I2199" s="6">
        <f t="shared" si="172"/>
        <v>100</v>
      </c>
      <c r="J2199" s="6">
        <f t="shared" si="173"/>
        <v>0</v>
      </c>
      <c r="K2199" s="6">
        <f t="shared" si="174"/>
        <v>100</v>
      </c>
    </row>
    <row r="2200" spans="1:11" x14ac:dyDescent="0.35">
      <c r="A2200" s="45">
        <v>2197</v>
      </c>
      <c r="C2200" s="38" t="s">
        <v>7</v>
      </c>
      <c r="D2200" s="38">
        <v>49</v>
      </c>
      <c r="E2200" s="38">
        <v>8</v>
      </c>
      <c r="F2200" s="38">
        <v>0</v>
      </c>
      <c r="G2200" s="31">
        <f t="shared" si="170"/>
        <v>57</v>
      </c>
      <c r="H2200" s="6">
        <f t="shared" si="171"/>
        <v>85.964912280701753</v>
      </c>
      <c r="I2200" s="6">
        <f t="shared" si="172"/>
        <v>14.035087719298245</v>
      </c>
      <c r="J2200" s="6">
        <f t="shared" si="173"/>
        <v>0</v>
      </c>
      <c r="K2200" s="6">
        <f t="shared" si="174"/>
        <v>100</v>
      </c>
    </row>
    <row r="2201" spans="1:11" x14ac:dyDescent="0.35">
      <c r="A2201" s="45">
        <v>2198</v>
      </c>
      <c r="C2201" s="38" t="s">
        <v>112</v>
      </c>
      <c r="D2201" s="38">
        <v>51</v>
      </c>
      <c r="E2201" s="38">
        <v>64</v>
      </c>
      <c r="F2201" s="38">
        <v>0</v>
      </c>
      <c r="G2201" s="31">
        <f t="shared" si="170"/>
        <v>115</v>
      </c>
      <c r="H2201" s="6">
        <f t="shared" si="171"/>
        <v>44.347826086956523</v>
      </c>
      <c r="I2201" s="6">
        <f t="shared" si="172"/>
        <v>55.652173913043477</v>
      </c>
      <c r="J2201" s="6">
        <f t="shared" si="173"/>
        <v>0</v>
      </c>
      <c r="K2201" s="6">
        <f t="shared" si="174"/>
        <v>100</v>
      </c>
    </row>
    <row r="2202" spans="1:11" x14ac:dyDescent="0.35">
      <c r="A2202" s="45">
        <v>2199</v>
      </c>
      <c r="C2202" s="38" t="s">
        <v>8</v>
      </c>
      <c r="D2202" s="38">
        <v>143</v>
      </c>
      <c r="E2202" s="38">
        <v>192</v>
      </c>
      <c r="F2202" s="38">
        <v>16</v>
      </c>
      <c r="G2202" s="31">
        <f t="shared" si="170"/>
        <v>351</v>
      </c>
      <c r="H2202" s="6">
        <f t="shared" si="171"/>
        <v>40.74074074074074</v>
      </c>
      <c r="I2202" s="6">
        <f t="shared" si="172"/>
        <v>54.700854700854705</v>
      </c>
      <c r="J2202" s="6">
        <f t="shared" si="173"/>
        <v>4.5584045584045585</v>
      </c>
      <c r="K2202" s="6">
        <f t="shared" si="174"/>
        <v>100</v>
      </c>
    </row>
    <row r="2203" spans="1:11" x14ac:dyDescent="0.35">
      <c r="A2203" s="45">
        <v>2200</v>
      </c>
      <c r="C2203" s="38" t="s">
        <v>9</v>
      </c>
      <c r="D2203" s="38">
        <v>25</v>
      </c>
      <c r="E2203" s="38">
        <v>53</v>
      </c>
      <c r="F2203" s="38">
        <v>4</v>
      </c>
      <c r="G2203" s="31">
        <f t="shared" si="170"/>
        <v>82</v>
      </c>
      <c r="H2203" s="6">
        <f t="shared" si="171"/>
        <v>30.487804878048781</v>
      </c>
      <c r="I2203" s="6">
        <f t="shared" si="172"/>
        <v>64.634146341463421</v>
      </c>
      <c r="J2203" s="6">
        <f t="shared" si="173"/>
        <v>4.8780487804878048</v>
      </c>
      <c r="K2203" s="6">
        <f t="shared" si="174"/>
        <v>100</v>
      </c>
    </row>
    <row r="2204" spans="1:11" x14ac:dyDescent="0.35">
      <c r="A2204" s="45">
        <v>2201</v>
      </c>
      <c r="C2204" s="38" t="s">
        <v>100</v>
      </c>
      <c r="D2204" s="38">
        <v>41</v>
      </c>
      <c r="E2204" s="38">
        <v>73</v>
      </c>
      <c r="F2204" s="38">
        <v>8</v>
      </c>
      <c r="G2204" s="31">
        <f t="shared" si="170"/>
        <v>122</v>
      </c>
      <c r="H2204" s="6">
        <f t="shared" si="171"/>
        <v>33.606557377049178</v>
      </c>
      <c r="I2204" s="6">
        <f t="shared" si="172"/>
        <v>59.83606557377049</v>
      </c>
      <c r="J2204" s="6">
        <f t="shared" si="173"/>
        <v>6.557377049180328</v>
      </c>
      <c r="K2204" s="6">
        <f t="shared" si="174"/>
        <v>100</v>
      </c>
    </row>
    <row r="2205" spans="1:11" x14ac:dyDescent="0.35">
      <c r="A2205" s="45">
        <v>2202</v>
      </c>
      <c r="C2205" s="38" t="s">
        <v>113</v>
      </c>
      <c r="D2205" s="38">
        <v>0</v>
      </c>
      <c r="E2205" s="38">
        <v>3</v>
      </c>
      <c r="F2205" s="38">
        <v>0</v>
      </c>
      <c r="G2205" s="31">
        <f t="shared" si="170"/>
        <v>3</v>
      </c>
      <c r="H2205" s="6">
        <f t="shared" si="171"/>
        <v>0</v>
      </c>
      <c r="I2205" s="6">
        <f t="shared" si="172"/>
        <v>100</v>
      </c>
      <c r="J2205" s="6">
        <f t="shared" si="173"/>
        <v>0</v>
      </c>
      <c r="K2205" s="6">
        <f t="shared" si="174"/>
        <v>100</v>
      </c>
    </row>
    <row r="2206" spans="1:11" x14ac:dyDescent="0.35">
      <c r="A2206" s="45">
        <v>2203</v>
      </c>
      <c r="C2206" s="38" t="s">
        <v>10</v>
      </c>
      <c r="D2206" s="38">
        <v>74</v>
      </c>
      <c r="E2206" s="38">
        <v>163</v>
      </c>
      <c r="F2206" s="38">
        <v>0</v>
      </c>
      <c r="G2206" s="31">
        <f t="shared" si="170"/>
        <v>237</v>
      </c>
      <c r="H2206" s="6">
        <f t="shared" si="171"/>
        <v>31.223628691983123</v>
      </c>
      <c r="I2206" s="6">
        <f t="shared" si="172"/>
        <v>68.776371308016877</v>
      </c>
      <c r="J2206" s="6">
        <f t="shared" si="173"/>
        <v>0</v>
      </c>
      <c r="K2206" s="6">
        <f t="shared" si="174"/>
        <v>100</v>
      </c>
    </row>
    <row r="2207" spans="1:11" x14ac:dyDescent="0.35">
      <c r="A2207" s="45">
        <v>2204</v>
      </c>
      <c r="C2207" s="38" t="s">
        <v>123</v>
      </c>
      <c r="D2207" s="38">
        <v>0</v>
      </c>
      <c r="E2207" s="38">
        <v>25</v>
      </c>
      <c r="F2207" s="38">
        <v>0</v>
      </c>
      <c r="G2207" s="31">
        <f t="shared" si="170"/>
        <v>25</v>
      </c>
      <c r="H2207" s="6">
        <f t="shared" si="171"/>
        <v>0</v>
      </c>
      <c r="I2207" s="6">
        <f t="shared" si="172"/>
        <v>100</v>
      </c>
      <c r="J2207" s="6">
        <f t="shared" si="173"/>
        <v>0</v>
      </c>
      <c r="K2207" s="6">
        <f t="shared" si="174"/>
        <v>100</v>
      </c>
    </row>
    <row r="2208" spans="1:11" x14ac:dyDescent="0.35">
      <c r="A2208" s="45">
        <v>2205</v>
      </c>
      <c r="C2208" s="38" t="s">
        <v>11</v>
      </c>
      <c r="D2208" s="38">
        <v>15</v>
      </c>
      <c r="E2208" s="38">
        <v>19</v>
      </c>
      <c r="F2208" s="38">
        <v>0</v>
      </c>
      <c r="G2208" s="31">
        <f t="shared" si="170"/>
        <v>34</v>
      </c>
      <c r="H2208" s="6">
        <f t="shared" si="171"/>
        <v>44.117647058823529</v>
      </c>
      <c r="I2208" s="6">
        <f t="shared" si="172"/>
        <v>55.882352941176471</v>
      </c>
      <c r="J2208" s="6">
        <f t="shared" si="173"/>
        <v>0</v>
      </c>
      <c r="K2208" s="6">
        <f t="shared" si="174"/>
        <v>100</v>
      </c>
    </row>
    <row r="2209" spans="1:11" x14ac:dyDescent="0.35">
      <c r="A2209" s="45">
        <v>2206</v>
      </c>
      <c r="C2209" s="38" t="s">
        <v>124</v>
      </c>
      <c r="D2209" s="38">
        <v>17</v>
      </c>
      <c r="E2209" s="38">
        <v>18</v>
      </c>
      <c r="F2209" s="38">
        <v>0</v>
      </c>
      <c r="G2209" s="31">
        <f t="shared" si="170"/>
        <v>35</v>
      </c>
      <c r="H2209" s="6">
        <f t="shared" si="171"/>
        <v>48.571428571428569</v>
      </c>
      <c r="I2209" s="6">
        <f t="shared" si="172"/>
        <v>51.428571428571423</v>
      </c>
      <c r="J2209" s="6">
        <f t="shared" si="173"/>
        <v>0</v>
      </c>
      <c r="K2209" s="6">
        <f t="shared" si="174"/>
        <v>100</v>
      </c>
    </row>
    <row r="2210" spans="1:11" x14ac:dyDescent="0.35">
      <c r="A2210" s="45">
        <v>2207</v>
      </c>
      <c r="C2210" s="38" t="s">
        <v>125</v>
      </c>
      <c r="D2210" s="38">
        <v>0</v>
      </c>
      <c r="E2210" s="38">
        <v>0</v>
      </c>
      <c r="F2210" s="38">
        <v>0</v>
      </c>
      <c r="G2210" s="31">
        <f t="shared" si="170"/>
        <v>0</v>
      </c>
      <c r="H2210" s="6" t="str">
        <f t="shared" si="171"/>
        <v/>
      </c>
      <c r="I2210" s="6" t="str">
        <f t="shared" si="172"/>
        <v/>
      </c>
      <c r="J2210" s="6" t="str">
        <f t="shared" si="173"/>
        <v/>
      </c>
      <c r="K2210" s="6" t="str">
        <f t="shared" si="174"/>
        <v/>
      </c>
    </row>
    <row r="2211" spans="1:11" x14ac:dyDescent="0.35">
      <c r="A2211" s="45">
        <v>2208</v>
      </c>
      <c r="C2211" s="38" t="s">
        <v>126</v>
      </c>
      <c r="D2211" s="38">
        <v>0</v>
      </c>
      <c r="E2211" s="38">
        <v>5</v>
      </c>
      <c r="F2211" s="38">
        <v>0</v>
      </c>
      <c r="G2211" s="31">
        <f t="shared" si="170"/>
        <v>5</v>
      </c>
      <c r="H2211" s="6">
        <f t="shared" si="171"/>
        <v>0</v>
      </c>
      <c r="I2211" s="6">
        <f t="shared" si="172"/>
        <v>100</v>
      </c>
      <c r="J2211" s="6">
        <f t="shared" si="173"/>
        <v>0</v>
      </c>
      <c r="K2211" s="6">
        <f t="shared" si="174"/>
        <v>100</v>
      </c>
    </row>
    <row r="2212" spans="1:11" x14ac:dyDescent="0.35">
      <c r="A2212" s="45">
        <v>2209</v>
      </c>
      <c r="C2212" s="38" t="s">
        <v>127</v>
      </c>
      <c r="D2212" s="38">
        <v>0</v>
      </c>
      <c r="E2212" s="38">
        <v>0</v>
      </c>
      <c r="F2212" s="38">
        <v>0</v>
      </c>
      <c r="G2212" s="31">
        <f t="shared" si="170"/>
        <v>0</v>
      </c>
      <c r="H2212" s="6" t="str">
        <f t="shared" si="171"/>
        <v/>
      </c>
      <c r="I2212" s="6" t="str">
        <f t="shared" si="172"/>
        <v/>
      </c>
      <c r="J2212" s="6" t="str">
        <f t="shared" si="173"/>
        <v/>
      </c>
      <c r="K2212" s="6" t="str">
        <f t="shared" si="174"/>
        <v/>
      </c>
    </row>
    <row r="2213" spans="1:11" x14ac:dyDescent="0.35">
      <c r="A2213" s="45">
        <v>2210</v>
      </c>
      <c r="C2213" s="38" t="s">
        <v>128</v>
      </c>
      <c r="D2213" s="38">
        <v>0</v>
      </c>
      <c r="E2213" s="38">
        <v>0</v>
      </c>
      <c r="F2213" s="38">
        <v>0</v>
      </c>
      <c r="G2213" s="31">
        <f t="shared" si="170"/>
        <v>0</v>
      </c>
      <c r="H2213" s="6" t="str">
        <f t="shared" si="171"/>
        <v/>
      </c>
      <c r="I2213" s="6" t="str">
        <f t="shared" si="172"/>
        <v/>
      </c>
      <c r="J2213" s="6" t="str">
        <f t="shared" si="173"/>
        <v/>
      </c>
      <c r="K2213" s="6" t="str">
        <f t="shared" si="174"/>
        <v/>
      </c>
    </row>
    <row r="2214" spans="1:11" x14ac:dyDescent="0.35">
      <c r="A2214" s="45">
        <v>2211</v>
      </c>
      <c r="C2214" s="38" t="s">
        <v>129</v>
      </c>
      <c r="D2214" s="38">
        <v>0</v>
      </c>
      <c r="E2214" s="38">
        <v>0</v>
      </c>
      <c r="F2214" s="38">
        <v>0</v>
      </c>
      <c r="G2214" s="31">
        <f t="shared" si="170"/>
        <v>0</v>
      </c>
      <c r="H2214" s="6" t="str">
        <f t="shared" si="171"/>
        <v/>
      </c>
      <c r="I2214" s="6" t="str">
        <f t="shared" si="172"/>
        <v/>
      </c>
      <c r="J2214" s="6" t="str">
        <f t="shared" si="173"/>
        <v/>
      </c>
      <c r="K2214" s="6" t="str">
        <f t="shared" si="174"/>
        <v/>
      </c>
    </row>
    <row r="2215" spans="1:11" x14ac:dyDescent="0.35">
      <c r="A2215" s="45">
        <v>2212</v>
      </c>
      <c r="B2215" s="3" t="s">
        <v>87</v>
      </c>
      <c r="C2215" s="38" t="s">
        <v>1</v>
      </c>
      <c r="D2215" s="38">
        <v>6</v>
      </c>
      <c r="E2215" s="38">
        <v>0</v>
      </c>
      <c r="F2215" s="38">
        <v>0</v>
      </c>
      <c r="G2215" s="31">
        <f t="shared" si="170"/>
        <v>6</v>
      </c>
      <c r="H2215" s="6">
        <f t="shared" si="171"/>
        <v>100</v>
      </c>
      <c r="I2215" s="6">
        <f t="shared" si="172"/>
        <v>0</v>
      </c>
      <c r="J2215" s="6">
        <f t="shared" si="173"/>
        <v>0</v>
      </c>
      <c r="K2215" s="6">
        <f t="shared" si="174"/>
        <v>100</v>
      </c>
    </row>
    <row r="2216" spans="1:11" x14ac:dyDescent="0.35">
      <c r="A2216" s="45">
        <v>2213</v>
      </c>
      <c r="C2216" s="38" t="s">
        <v>116</v>
      </c>
      <c r="D2216" s="38">
        <v>0</v>
      </c>
      <c r="E2216" s="38">
        <v>0</v>
      </c>
      <c r="F2216" s="38">
        <v>0</v>
      </c>
      <c r="G2216" s="31">
        <f t="shared" si="170"/>
        <v>0</v>
      </c>
      <c r="H2216" s="6" t="str">
        <f t="shared" si="171"/>
        <v/>
      </c>
      <c r="I2216" s="6" t="str">
        <f t="shared" si="172"/>
        <v/>
      </c>
      <c r="J2216" s="6" t="str">
        <f t="shared" si="173"/>
        <v/>
      </c>
      <c r="K2216" s="6" t="str">
        <f t="shared" si="174"/>
        <v/>
      </c>
    </row>
    <row r="2217" spans="1:11" x14ac:dyDescent="0.35">
      <c r="A2217" s="45">
        <v>2214</v>
      </c>
      <c r="C2217" s="38" t="s">
        <v>117</v>
      </c>
      <c r="D2217" s="38">
        <v>4</v>
      </c>
      <c r="E2217" s="38">
        <v>0</v>
      </c>
      <c r="F2217" s="38">
        <v>0</v>
      </c>
      <c r="G2217" s="31">
        <f t="shared" si="170"/>
        <v>4</v>
      </c>
      <c r="H2217" s="6">
        <f t="shared" si="171"/>
        <v>100</v>
      </c>
      <c r="I2217" s="6">
        <f t="shared" si="172"/>
        <v>0</v>
      </c>
      <c r="J2217" s="6">
        <f t="shared" si="173"/>
        <v>0</v>
      </c>
      <c r="K2217" s="6">
        <f t="shared" si="174"/>
        <v>100</v>
      </c>
    </row>
    <row r="2218" spans="1:11" x14ac:dyDescent="0.35">
      <c r="A2218" s="45">
        <v>2215</v>
      </c>
      <c r="C2218" s="38" t="s">
        <v>118</v>
      </c>
      <c r="D2218" s="38">
        <v>0</v>
      </c>
      <c r="E2218" s="38">
        <v>0</v>
      </c>
      <c r="F2218" s="38">
        <v>0</v>
      </c>
      <c r="G2218" s="31">
        <f t="shared" si="170"/>
        <v>0</v>
      </c>
      <c r="H2218" s="6" t="str">
        <f t="shared" si="171"/>
        <v/>
      </c>
      <c r="I2218" s="6" t="str">
        <f t="shared" si="172"/>
        <v/>
      </c>
      <c r="J2218" s="6" t="str">
        <f t="shared" si="173"/>
        <v/>
      </c>
      <c r="K2218" s="6" t="str">
        <f t="shared" si="174"/>
        <v/>
      </c>
    </row>
    <row r="2219" spans="1:11" x14ac:dyDescent="0.35">
      <c r="A2219" s="45">
        <v>2216</v>
      </c>
      <c r="C2219" s="38" t="s">
        <v>108</v>
      </c>
      <c r="D2219" s="38">
        <v>0</v>
      </c>
      <c r="E2219" s="38">
        <v>0</v>
      </c>
      <c r="F2219" s="38">
        <v>0</v>
      </c>
      <c r="G2219" s="31">
        <f t="shared" si="170"/>
        <v>0</v>
      </c>
      <c r="H2219" s="6" t="str">
        <f t="shared" si="171"/>
        <v/>
      </c>
      <c r="I2219" s="6" t="str">
        <f t="shared" si="172"/>
        <v/>
      </c>
      <c r="J2219" s="6" t="str">
        <f t="shared" si="173"/>
        <v/>
      </c>
      <c r="K2219" s="6" t="str">
        <f t="shared" si="174"/>
        <v/>
      </c>
    </row>
    <row r="2220" spans="1:11" x14ac:dyDescent="0.35">
      <c r="A2220" s="45">
        <v>2217</v>
      </c>
      <c r="C2220" s="38" t="s">
        <v>119</v>
      </c>
      <c r="D2220" s="38">
        <v>0</v>
      </c>
      <c r="E2220" s="38">
        <v>0</v>
      </c>
      <c r="F2220" s="38">
        <v>0</v>
      </c>
      <c r="G2220" s="31">
        <f t="shared" si="170"/>
        <v>0</v>
      </c>
      <c r="H2220" s="6" t="str">
        <f t="shared" si="171"/>
        <v/>
      </c>
      <c r="I2220" s="6" t="str">
        <f t="shared" si="172"/>
        <v/>
      </c>
      <c r="J2220" s="6" t="str">
        <f t="shared" si="173"/>
        <v/>
      </c>
      <c r="K2220" s="6" t="str">
        <f t="shared" si="174"/>
        <v/>
      </c>
    </row>
    <row r="2221" spans="1:11" x14ac:dyDescent="0.35">
      <c r="A2221" s="45">
        <v>2218</v>
      </c>
      <c r="C2221" s="38" t="s">
        <v>2</v>
      </c>
      <c r="D2221" s="38">
        <v>0</v>
      </c>
      <c r="E2221" s="38">
        <v>0</v>
      </c>
      <c r="F2221" s="38">
        <v>0</v>
      </c>
      <c r="G2221" s="31">
        <f t="shared" si="170"/>
        <v>0</v>
      </c>
      <c r="H2221" s="6" t="str">
        <f t="shared" si="171"/>
        <v/>
      </c>
      <c r="I2221" s="6" t="str">
        <f t="shared" si="172"/>
        <v/>
      </c>
      <c r="J2221" s="6" t="str">
        <f t="shared" si="173"/>
        <v/>
      </c>
      <c r="K2221" s="6" t="str">
        <f t="shared" si="174"/>
        <v/>
      </c>
    </row>
    <row r="2222" spans="1:11" x14ac:dyDescent="0.35">
      <c r="A2222" s="45">
        <v>2219</v>
      </c>
      <c r="C2222" s="38" t="s">
        <v>109</v>
      </c>
      <c r="D2222" s="38">
        <v>3</v>
      </c>
      <c r="E2222" s="38">
        <v>0</v>
      </c>
      <c r="F2222" s="38">
        <v>0</v>
      </c>
      <c r="G2222" s="31">
        <f t="shared" si="170"/>
        <v>3</v>
      </c>
      <c r="H2222" s="6">
        <f t="shared" si="171"/>
        <v>100</v>
      </c>
      <c r="I2222" s="6">
        <f t="shared" si="172"/>
        <v>0</v>
      </c>
      <c r="J2222" s="6">
        <f t="shared" si="173"/>
        <v>0</v>
      </c>
      <c r="K2222" s="6">
        <f t="shared" si="174"/>
        <v>100</v>
      </c>
    </row>
    <row r="2223" spans="1:11" x14ac:dyDescent="0.35">
      <c r="A2223" s="45">
        <v>2220</v>
      </c>
      <c r="C2223" s="38" t="s">
        <v>99</v>
      </c>
      <c r="D2223" s="38">
        <v>0</v>
      </c>
      <c r="E2223" s="38">
        <v>0</v>
      </c>
      <c r="F2223" s="38">
        <v>0</v>
      </c>
      <c r="G2223" s="31">
        <f t="shared" si="170"/>
        <v>0</v>
      </c>
      <c r="H2223" s="6" t="str">
        <f t="shared" si="171"/>
        <v/>
      </c>
      <c r="I2223" s="6" t="str">
        <f t="shared" si="172"/>
        <v/>
      </c>
      <c r="J2223" s="6" t="str">
        <f t="shared" si="173"/>
        <v/>
      </c>
      <c r="K2223" s="6" t="str">
        <f t="shared" si="174"/>
        <v/>
      </c>
    </row>
    <row r="2224" spans="1:11" x14ac:dyDescent="0.35">
      <c r="A2224" s="45">
        <v>2221</v>
      </c>
      <c r="C2224" s="38" t="s">
        <v>3</v>
      </c>
      <c r="D2224" s="38">
        <v>0</v>
      </c>
      <c r="E2224" s="38">
        <v>0</v>
      </c>
      <c r="F2224" s="38">
        <v>0</v>
      </c>
      <c r="G2224" s="31">
        <f t="shared" si="170"/>
        <v>0</v>
      </c>
      <c r="H2224" s="6" t="str">
        <f t="shared" si="171"/>
        <v/>
      </c>
      <c r="I2224" s="6" t="str">
        <f t="shared" si="172"/>
        <v/>
      </c>
      <c r="J2224" s="6" t="str">
        <f t="shared" si="173"/>
        <v/>
      </c>
      <c r="K2224" s="6" t="str">
        <f t="shared" si="174"/>
        <v/>
      </c>
    </row>
    <row r="2225" spans="1:11" x14ac:dyDescent="0.35">
      <c r="A2225" s="45">
        <v>2222</v>
      </c>
      <c r="C2225" s="38" t="s">
        <v>4</v>
      </c>
      <c r="D2225" s="38">
        <v>0</v>
      </c>
      <c r="E2225" s="38">
        <v>0</v>
      </c>
      <c r="F2225" s="38">
        <v>0</v>
      </c>
      <c r="G2225" s="31">
        <f t="shared" si="170"/>
        <v>0</v>
      </c>
      <c r="H2225" s="6" t="str">
        <f t="shared" si="171"/>
        <v/>
      </c>
      <c r="I2225" s="6" t="str">
        <f t="shared" si="172"/>
        <v/>
      </c>
      <c r="J2225" s="6" t="str">
        <f t="shared" si="173"/>
        <v/>
      </c>
      <c r="K2225" s="6" t="str">
        <f t="shared" si="174"/>
        <v/>
      </c>
    </row>
    <row r="2226" spans="1:11" x14ac:dyDescent="0.35">
      <c r="A2226" s="45">
        <v>2223</v>
      </c>
      <c r="C2226" s="38" t="s">
        <v>110</v>
      </c>
      <c r="D2226" s="38">
        <v>0</v>
      </c>
      <c r="E2226" s="38">
        <v>0</v>
      </c>
      <c r="F2226" s="38">
        <v>0</v>
      </c>
      <c r="G2226" s="31">
        <f t="shared" si="170"/>
        <v>0</v>
      </c>
      <c r="H2226" s="6" t="str">
        <f t="shared" si="171"/>
        <v/>
      </c>
      <c r="I2226" s="6" t="str">
        <f t="shared" si="172"/>
        <v/>
      </c>
      <c r="J2226" s="6" t="str">
        <f t="shared" si="173"/>
        <v/>
      </c>
      <c r="K2226" s="6" t="str">
        <f t="shared" si="174"/>
        <v/>
      </c>
    </row>
    <row r="2227" spans="1:11" x14ac:dyDescent="0.35">
      <c r="A2227" s="45">
        <v>2224</v>
      </c>
      <c r="C2227" s="38" t="s">
        <v>5</v>
      </c>
      <c r="D2227" s="38">
        <v>4</v>
      </c>
      <c r="E2227" s="38">
        <v>0</v>
      </c>
      <c r="F2227" s="38">
        <v>0</v>
      </c>
      <c r="G2227" s="31">
        <f t="shared" si="170"/>
        <v>4</v>
      </c>
      <c r="H2227" s="6">
        <f t="shared" si="171"/>
        <v>100</v>
      </c>
      <c r="I2227" s="6">
        <f t="shared" si="172"/>
        <v>0</v>
      </c>
      <c r="J2227" s="6">
        <f t="shared" si="173"/>
        <v>0</v>
      </c>
      <c r="K2227" s="6">
        <f t="shared" si="174"/>
        <v>100</v>
      </c>
    </row>
    <row r="2228" spans="1:11" x14ac:dyDescent="0.35">
      <c r="A2228" s="45">
        <v>2225</v>
      </c>
      <c r="C2228" s="38" t="s">
        <v>6</v>
      </c>
      <c r="D2228" s="38">
        <v>0</v>
      </c>
      <c r="E2228" s="38">
        <v>0</v>
      </c>
      <c r="F2228" s="38">
        <v>0</v>
      </c>
      <c r="G2228" s="31">
        <f t="shared" si="170"/>
        <v>0</v>
      </c>
      <c r="H2228" s="6" t="str">
        <f t="shared" si="171"/>
        <v/>
      </c>
      <c r="I2228" s="6" t="str">
        <f t="shared" si="172"/>
        <v/>
      </c>
      <c r="J2228" s="6" t="str">
        <f t="shared" si="173"/>
        <v/>
      </c>
      <c r="K2228" s="6" t="str">
        <f t="shared" si="174"/>
        <v/>
      </c>
    </row>
    <row r="2229" spans="1:11" x14ac:dyDescent="0.35">
      <c r="A2229" s="45">
        <v>2226</v>
      </c>
      <c r="C2229" s="38" t="s">
        <v>120</v>
      </c>
      <c r="D2229" s="38">
        <v>0</v>
      </c>
      <c r="E2229" s="38">
        <v>0</v>
      </c>
      <c r="F2229" s="38">
        <v>0</v>
      </c>
      <c r="G2229" s="31">
        <f t="shared" si="170"/>
        <v>0</v>
      </c>
      <c r="H2229" s="6" t="str">
        <f t="shared" si="171"/>
        <v/>
      </c>
      <c r="I2229" s="6" t="str">
        <f t="shared" si="172"/>
        <v/>
      </c>
      <c r="J2229" s="6" t="str">
        <f t="shared" si="173"/>
        <v/>
      </c>
      <c r="K2229" s="6" t="str">
        <f t="shared" si="174"/>
        <v/>
      </c>
    </row>
    <row r="2230" spans="1:11" x14ac:dyDescent="0.35">
      <c r="A2230" s="45">
        <v>2227</v>
      </c>
      <c r="C2230" s="38" t="s">
        <v>121</v>
      </c>
      <c r="D2230" s="38">
        <v>0</v>
      </c>
      <c r="E2230" s="38">
        <v>0</v>
      </c>
      <c r="F2230" s="38">
        <v>0</v>
      </c>
      <c r="G2230" s="31">
        <f t="shared" si="170"/>
        <v>0</v>
      </c>
      <c r="H2230" s="6" t="str">
        <f t="shared" si="171"/>
        <v/>
      </c>
      <c r="I2230" s="6" t="str">
        <f t="shared" si="172"/>
        <v/>
      </c>
      <c r="J2230" s="6" t="str">
        <f t="shared" si="173"/>
        <v/>
      </c>
      <c r="K2230" s="6" t="str">
        <f t="shared" si="174"/>
        <v/>
      </c>
    </row>
    <row r="2231" spans="1:11" x14ac:dyDescent="0.35">
      <c r="A2231" s="45">
        <v>2228</v>
      </c>
      <c r="C2231" s="38" t="s">
        <v>122</v>
      </c>
      <c r="D2231" s="38">
        <v>0</v>
      </c>
      <c r="E2231" s="38">
        <v>0</v>
      </c>
      <c r="F2231" s="38">
        <v>0</v>
      </c>
      <c r="G2231" s="31">
        <f t="shared" si="170"/>
        <v>0</v>
      </c>
      <c r="H2231" s="6" t="str">
        <f t="shared" si="171"/>
        <v/>
      </c>
      <c r="I2231" s="6" t="str">
        <f t="shared" si="172"/>
        <v/>
      </c>
      <c r="J2231" s="6" t="str">
        <f t="shared" si="173"/>
        <v/>
      </c>
      <c r="K2231" s="6" t="str">
        <f t="shared" si="174"/>
        <v/>
      </c>
    </row>
    <row r="2232" spans="1:11" x14ac:dyDescent="0.35">
      <c r="A2232" s="45">
        <v>2229</v>
      </c>
      <c r="C2232" s="38" t="s">
        <v>111</v>
      </c>
      <c r="D2232" s="38">
        <v>0</v>
      </c>
      <c r="E2232" s="38">
        <v>0</v>
      </c>
      <c r="F2232" s="38">
        <v>0</v>
      </c>
      <c r="G2232" s="31">
        <f t="shared" si="170"/>
        <v>0</v>
      </c>
      <c r="H2232" s="6" t="str">
        <f t="shared" si="171"/>
        <v/>
      </c>
      <c r="I2232" s="6" t="str">
        <f t="shared" si="172"/>
        <v/>
      </c>
      <c r="J2232" s="6" t="str">
        <f t="shared" si="173"/>
        <v/>
      </c>
      <c r="K2232" s="6" t="str">
        <f t="shared" si="174"/>
        <v/>
      </c>
    </row>
    <row r="2233" spans="1:11" x14ac:dyDescent="0.35">
      <c r="A2233" s="45">
        <v>2230</v>
      </c>
      <c r="C2233" s="38" t="s">
        <v>7</v>
      </c>
      <c r="D2233" s="38">
        <v>0</v>
      </c>
      <c r="E2233" s="38">
        <v>0</v>
      </c>
      <c r="F2233" s="38">
        <v>0</v>
      </c>
      <c r="G2233" s="31">
        <f t="shared" si="170"/>
        <v>0</v>
      </c>
      <c r="H2233" s="6" t="str">
        <f t="shared" si="171"/>
        <v/>
      </c>
      <c r="I2233" s="6" t="str">
        <f t="shared" si="172"/>
        <v/>
      </c>
      <c r="J2233" s="6" t="str">
        <f t="shared" si="173"/>
        <v/>
      </c>
      <c r="K2233" s="6" t="str">
        <f t="shared" si="174"/>
        <v/>
      </c>
    </row>
    <row r="2234" spans="1:11" x14ac:dyDescent="0.35">
      <c r="A2234" s="45">
        <v>2231</v>
      </c>
      <c r="C2234" s="38" t="s">
        <v>112</v>
      </c>
      <c r="D2234" s="38">
        <v>0</v>
      </c>
      <c r="E2234" s="38">
        <v>0</v>
      </c>
      <c r="F2234" s="38">
        <v>0</v>
      </c>
      <c r="G2234" s="31">
        <f t="shared" si="170"/>
        <v>0</v>
      </c>
      <c r="H2234" s="6" t="str">
        <f t="shared" si="171"/>
        <v/>
      </c>
      <c r="I2234" s="6" t="str">
        <f t="shared" si="172"/>
        <v/>
      </c>
      <c r="J2234" s="6" t="str">
        <f t="shared" si="173"/>
        <v/>
      </c>
      <c r="K2234" s="6" t="str">
        <f t="shared" si="174"/>
        <v/>
      </c>
    </row>
    <row r="2235" spans="1:11" x14ac:dyDescent="0.35">
      <c r="A2235" s="45">
        <v>2232</v>
      </c>
      <c r="C2235" s="38" t="s">
        <v>8</v>
      </c>
      <c r="D2235" s="38">
        <v>0</v>
      </c>
      <c r="E2235" s="38">
        <v>0</v>
      </c>
      <c r="F2235" s="38">
        <v>0</v>
      </c>
      <c r="G2235" s="31">
        <f t="shared" si="170"/>
        <v>0</v>
      </c>
      <c r="H2235" s="6" t="str">
        <f t="shared" si="171"/>
        <v/>
      </c>
      <c r="I2235" s="6" t="str">
        <f t="shared" si="172"/>
        <v/>
      </c>
      <c r="J2235" s="6" t="str">
        <f t="shared" si="173"/>
        <v/>
      </c>
      <c r="K2235" s="6" t="str">
        <f t="shared" si="174"/>
        <v/>
      </c>
    </row>
    <row r="2236" spans="1:11" x14ac:dyDescent="0.35">
      <c r="A2236" s="45">
        <v>2233</v>
      </c>
      <c r="C2236" s="38" t="s">
        <v>9</v>
      </c>
      <c r="D2236" s="38">
        <v>6</v>
      </c>
      <c r="E2236" s="38">
        <v>0</v>
      </c>
      <c r="F2236" s="38">
        <v>0</v>
      </c>
      <c r="G2236" s="31">
        <f t="shared" si="170"/>
        <v>6</v>
      </c>
      <c r="H2236" s="6">
        <f t="shared" si="171"/>
        <v>100</v>
      </c>
      <c r="I2236" s="6">
        <f t="shared" si="172"/>
        <v>0</v>
      </c>
      <c r="J2236" s="6">
        <f t="shared" si="173"/>
        <v>0</v>
      </c>
      <c r="K2236" s="6">
        <f t="shared" si="174"/>
        <v>100</v>
      </c>
    </row>
    <row r="2237" spans="1:11" x14ac:dyDescent="0.35">
      <c r="A2237" s="45">
        <v>2234</v>
      </c>
      <c r="C2237" s="38" t="s">
        <v>100</v>
      </c>
      <c r="D2237" s="38">
        <v>3</v>
      </c>
      <c r="E2237" s="38">
        <v>4</v>
      </c>
      <c r="F2237" s="38">
        <v>0</v>
      </c>
      <c r="G2237" s="31">
        <f t="shared" si="170"/>
        <v>7</v>
      </c>
      <c r="H2237" s="6">
        <f t="shared" si="171"/>
        <v>42.857142857142854</v>
      </c>
      <c r="I2237" s="6">
        <f t="shared" si="172"/>
        <v>57.142857142857139</v>
      </c>
      <c r="J2237" s="6">
        <f t="shared" si="173"/>
        <v>0</v>
      </c>
      <c r="K2237" s="6">
        <f t="shared" si="174"/>
        <v>100</v>
      </c>
    </row>
    <row r="2238" spans="1:11" x14ac:dyDescent="0.35">
      <c r="A2238" s="45">
        <v>2235</v>
      </c>
      <c r="C2238" s="38" t="s">
        <v>113</v>
      </c>
      <c r="D2238" s="38">
        <v>0</v>
      </c>
      <c r="E2238" s="38">
        <v>0</v>
      </c>
      <c r="F2238" s="38">
        <v>0</v>
      </c>
      <c r="G2238" s="31">
        <f t="shared" si="170"/>
        <v>0</v>
      </c>
      <c r="H2238" s="6" t="str">
        <f t="shared" si="171"/>
        <v/>
      </c>
      <c r="I2238" s="6" t="str">
        <f t="shared" si="172"/>
        <v/>
      </c>
      <c r="J2238" s="6" t="str">
        <f t="shared" si="173"/>
        <v/>
      </c>
      <c r="K2238" s="6" t="str">
        <f t="shared" si="174"/>
        <v/>
      </c>
    </row>
    <row r="2239" spans="1:11" x14ac:dyDescent="0.35">
      <c r="A2239" s="45">
        <v>2236</v>
      </c>
      <c r="C2239" s="38" t="s">
        <v>10</v>
      </c>
      <c r="D2239" s="38">
        <v>4</v>
      </c>
      <c r="E2239" s="38">
        <v>5</v>
      </c>
      <c r="F2239" s="38">
        <v>0</v>
      </c>
      <c r="G2239" s="31">
        <f t="shared" si="170"/>
        <v>9</v>
      </c>
      <c r="H2239" s="6">
        <f t="shared" si="171"/>
        <v>44.444444444444443</v>
      </c>
      <c r="I2239" s="6">
        <f t="shared" si="172"/>
        <v>55.555555555555557</v>
      </c>
      <c r="J2239" s="6">
        <f t="shared" si="173"/>
        <v>0</v>
      </c>
      <c r="K2239" s="6">
        <f t="shared" si="174"/>
        <v>100</v>
      </c>
    </row>
    <row r="2240" spans="1:11" x14ac:dyDescent="0.35">
      <c r="A2240" s="45">
        <v>2237</v>
      </c>
      <c r="C2240" s="38" t="s">
        <v>123</v>
      </c>
      <c r="D2240" s="38">
        <v>0</v>
      </c>
      <c r="E2240" s="38">
        <v>0</v>
      </c>
      <c r="F2240" s="38">
        <v>0</v>
      </c>
      <c r="G2240" s="31">
        <f t="shared" si="170"/>
        <v>0</v>
      </c>
      <c r="H2240" s="6" t="str">
        <f t="shared" si="171"/>
        <v/>
      </c>
      <c r="I2240" s="6" t="str">
        <f t="shared" si="172"/>
        <v/>
      </c>
      <c r="J2240" s="6" t="str">
        <f t="shared" si="173"/>
        <v/>
      </c>
      <c r="K2240" s="6" t="str">
        <f t="shared" si="174"/>
        <v/>
      </c>
    </row>
    <row r="2241" spans="1:11" x14ac:dyDescent="0.35">
      <c r="A2241" s="45">
        <v>2238</v>
      </c>
      <c r="C2241" s="38" t="s">
        <v>11</v>
      </c>
      <c r="D2241" s="38">
        <v>0</v>
      </c>
      <c r="E2241" s="38">
        <v>0</v>
      </c>
      <c r="F2241" s="38">
        <v>0</v>
      </c>
      <c r="G2241" s="31">
        <f t="shared" si="170"/>
        <v>0</v>
      </c>
      <c r="H2241" s="6" t="str">
        <f t="shared" si="171"/>
        <v/>
      </c>
      <c r="I2241" s="6" t="str">
        <f t="shared" si="172"/>
        <v/>
      </c>
      <c r="J2241" s="6" t="str">
        <f t="shared" si="173"/>
        <v/>
      </c>
      <c r="K2241" s="6" t="str">
        <f t="shared" si="174"/>
        <v/>
      </c>
    </row>
    <row r="2242" spans="1:11" x14ac:dyDescent="0.35">
      <c r="A2242" s="45">
        <v>2239</v>
      </c>
      <c r="C2242" s="38" t="s">
        <v>124</v>
      </c>
      <c r="D2242" s="38">
        <v>3</v>
      </c>
      <c r="E2242" s="38">
        <v>3</v>
      </c>
      <c r="F2242" s="38">
        <v>0</v>
      </c>
      <c r="G2242" s="31">
        <f t="shared" si="170"/>
        <v>6</v>
      </c>
      <c r="H2242" s="6">
        <f t="shared" si="171"/>
        <v>50</v>
      </c>
      <c r="I2242" s="6">
        <f t="shared" si="172"/>
        <v>50</v>
      </c>
      <c r="J2242" s="6">
        <f t="shared" si="173"/>
        <v>0</v>
      </c>
      <c r="K2242" s="6">
        <f t="shared" si="174"/>
        <v>100</v>
      </c>
    </row>
    <row r="2243" spans="1:11" x14ac:dyDescent="0.35">
      <c r="A2243" s="45">
        <v>2240</v>
      </c>
      <c r="C2243" s="38" t="s">
        <v>125</v>
      </c>
      <c r="D2243" s="38">
        <v>0</v>
      </c>
      <c r="E2243" s="38">
        <v>0</v>
      </c>
      <c r="F2243" s="38">
        <v>0</v>
      </c>
      <c r="G2243" s="31">
        <f t="shared" si="170"/>
        <v>0</v>
      </c>
      <c r="H2243" s="6" t="str">
        <f t="shared" si="171"/>
        <v/>
      </c>
      <c r="I2243" s="6" t="str">
        <f t="shared" si="172"/>
        <v/>
      </c>
      <c r="J2243" s="6" t="str">
        <f t="shared" si="173"/>
        <v/>
      </c>
      <c r="K2243" s="6" t="str">
        <f t="shared" si="174"/>
        <v/>
      </c>
    </row>
    <row r="2244" spans="1:11" x14ac:dyDescent="0.35">
      <c r="A2244" s="45">
        <v>2241</v>
      </c>
      <c r="C2244" s="38" t="s">
        <v>126</v>
      </c>
      <c r="D2244" s="38">
        <v>0</v>
      </c>
      <c r="E2244" s="38">
        <v>0</v>
      </c>
      <c r="F2244" s="38">
        <v>0</v>
      </c>
      <c r="G2244" s="31">
        <f t="shared" si="170"/>
        <v>0</v>
      </c>
      <c r="H2244" s="6" t="str">
        <f t="shared" si="171"/>
        <v/>
      </c>
      <c r="I2244" s="6" t="str">
        <f t="shared" si="172"/>
        <v/>
      </c>
      <c r="J2244" s="6" t="str">
        <f t="shared" si="173"/>
        <v/>
      </c>
      <c r="K2244" s="6" t="str">
        <f t="shared" si="174"/>
        <v/>
      </c>
    </row>
    <row r="2245" spans="1:11" x14ac:dyDescent="0.35">
      <c r="A2245" s="45">
        <v>2242</v>
      </c>
      <c r="C2245" s="38" t="s">
        <v>127</v>
      </c>
      <c r="D2245" s="38">
        <v>0</v>
      </c>
      <c r="E2245" s="38">
        <v>0</v>
      </c>
      <c r="F2245" s="38">
        <v>0</v>
      </c>
      <c r="G2245" s="31">
        <f t="shared" ref="G2245:G2308" si="175">SUM(D2245:F2245)</f>
        <v>0</v>
      </c>
      <c r="H2245" s="6" t="str">
        <f t="shared" ref="H2245:H2308" si="176">IF($G2245&gt;0,D2245/$G2245*100,"")</f>
        <v/>
      </c>
      <c r="I2245" s="6" t="str">
        <f t="shared" ref="I2245:I2308" si="177">IF($G2245&gt;0,E2245/$G2245*100,"")</f>
        <v/>
      </c>
      <c r="J2245" s="6" t="str">
        <f t="shared" ref="J2245:J2308" si="178">IF($G2245&gt;0,F2245/$G2245*100,"")</f>
        <v/>
      </c>
      <c r="K2245" s="6" t="str">
        <f t="shared" ref="K2245:K2308" si="179">IF($G2245&gt;0,G2245/$G2245*100,"")</f>
        <v/>
      </c>
    </row>
    <row r="2246" spans="1:11" x14ac:dyDescent="0.35">
      <c r="A2246" s="45">
        <v>2243</v>
      </c>
      <c r="C2246" s="38" t="s">
        <v>128</v>
      </c>
      <c r="D2246" s="38">
        <v>0</v>
      </c>
      <c r="E2246" s="38">
        <v>0</v>
      </c>
      <c r="F2246" s="38">
        <v>0</v>
      </c>
      <c r="G2246" s="31">
        <f t="shared" si="175"/>
        <v>0</v>
      </c>
      <c r="H2246" s="6" t="str">
        <f t="shared" si="176"/>
        <v/>
      </c>
      <c r="I2246" s="6" t="str">
        <f t="shared" si="177"/>
        <v/>
      </c>
      <c r="J2246" s="6" t="str">
        <f t="shared" si="178"/>
        <v/>
      </c>
      <c r="K2246" s="6" t="str">
        <f t="shared" si="179"/>
        <v/>
      </c>
    </row>
    <row r="2247" spans="1:11" x14ac:dyDescent="0.35">
      <c r="A2247" s="45">
        <v>2244</v>
      </c>
      <c r="C2247" s="38" t="s">
        <v>129</v>
      </c>
      <c r="D2247" s="38">
        <v>0</v>
      </c>
      <c r="E2247" s="38">
        <v>0</v>
      </c>
      <c r="F2247" s="38">
        <v>0</v>
      </c>
      <c r="G2247" s="31">
        <f t="shared" si="175"/>
        <v>0</v>
      </c>
      <c r="H2247" s="6" t="str">
        <f t="shared" si="176"/>
        <v/>
      </c>
      <c r="I2247" s="6" t="str">
        <f t="shared" si="177"/>
        <v/>
      </c>
      <c r="J2247" s="6" t="str">
        <f t="shared" si="178"/>
        <v/>
      </c>
      <c r="K2247" s="6" t="str">
        <f t="shared" si="179"/>
        <v/>
      </c>
    </row>
    <row r="2248" spans="1:11" x14ac:dyDescent="0.35">
      <c r="A2248" s="45">
        <v>2245</v>
      </c>
      <c r="B2248" s="3" t="s">
        <v>51</v>
      </c>
      <c r="C2248" s="38" t="s">
        <v>1</v>
      </c>
      <c r="D2248" s="38">
        <v>247</v>
      </c>
      <c r="E2248" s="38">
        <v>13</v>
      </c>
      <c r="F2248" s="38">
        <v>0</v>
      </c>
      <c r="G2248" s="31">
        <f t="shared" si="175"/>
        <v>260</v>
      </c>
      <c r="H2248" s="6">
        <f t="shared" si="176"/>
        <v>95</v>
      </c>
      <c r="I2248" s="6">
        <f t="shared" si="177"/>
        <v>5</v>
      </c>
      <c r="J2248" s="6">
        <f t="shared" si="178"/>
        <v>0</v>
      </c>
      <c r="K2248" s="6">
        <f t="shared" si="179"/>
        <v>100</v>
      </c>
    </row>
    <row r="2249" spans="1:11" x14ac:dyDescent="0.35">
      <c r="A2249" s="45">
        <v>2246</v>
      </c>
      <c r="C2249" s="38" t="s">
        <v>116</v>
      </c>
      <c r="D2249" s="38">
        <v>0</v>
      </c>
      <c r="E2249" s="38">
        <v>0</v>
      </c>
      <c r="F2249" s="38">
        <v>0</v>
      </c>
      <c r="G2249" s="31">
        <f t="shared" si="175"/>
        <v>0</v>
      </c>
      <c r="H2249" s="6" t="str">
        <f t="shared" si="176"/>
        <v/>
      </c>
      <c r="I2249" s="6" t="str">
        <f t="shared" si="177"/>
        <v/>
      </c>
      <c r="J2249" s="6" t="str">
        <f t="shared" si="178"/>
        <v/>
      </c>
      <c r="K2249" s="6" t="str">
        <f t="shared" si="179"/>
        <v/>
      </c>
    </row>
    <row r="2250" spans="1:11" x14ac:dyDescent="0.35">
      <c r="A2250" s="45">
        <v>2247</v>
      </c>
      <c r="C2250" s="38" t="s">
        <v>117</v>
      </c>
      <c r="D2250" s="38">
        <v>4</v>
      </c>
      <c r="E2250" s="38">
        <v>0</v>
      </c>
      <c r="F2250" s="38">
        <v>0</v>
      </c>
      <c r="G2250" s="31">
        <f t="shared" si="175"/>
        <v>4</v>
      </c>
      <c r="H2250" s="6">
        <f t="shared" si="176"/>
        <v>100</v>
      </c>
      <c r="I2250" s="6">
        <f t="shared" si="177"/>
        <v>0</v>
      </c>
      <c r="J2250" s="6">
        <f t="shared" si="178"/>
        <v>0</v>
      </c>
      <c r="K2250" s="6">
        <f t="shared" si="179"/>
        <v>100</v>
      </c>
    </row>
    <row r="2251" spans="1:11" x14ac:dyDescent="0.35">
      <c r="A2251" s="45">
        <v>2248</v>
      </c>
      <c r="C2251" s="38" t="s">
        <v>118</v>
      </c>
      <c r="D2251" s="38">
        <v>0</v>
      </c>
      <c r="E2251" s="38">
        <v>0</v>
      </c>
      <c r="F2251" s="38">
        <v>0</v>
      </c>
      <c r="G2251" s="31">
        <f t="shared" si="175"/>
        <v>0</v>
      </c>
      <c r="H2251" s="6" t="str">
        <f t="shared" si="176"/>
        <v/>
      </c>
      <c r="I2251" s="6" t="str">
        <f t="shared" si="177"/>
        <v/>
      </c>
      <c r="J2251" s="6" t="str">
        <f t="shared" si="178"/>
        <v/>
      </c>
      <c r="K2251" s="6" t="str">
        <f t="shared" si="179"/>
        <v/>
      </c>
    </row>
    <row r="2252" spans="1:11" x14ac:dyDescent="0.35">
      <c r="A2252" s="45">
        <v>2249</v>
      </c>
      <c r="C2252" s="38" t="s">
        <v>108</v>
      </c>
      <c r="D2252" s="38">
        <v>8</v>
      </c>
      <c r="E2252" s="38">
        <v>0</v>
      </c>
      <c r="F2252" s="38">
        <v>0</v>
      </c>
      <c r="G2252" s="31">
        <f t="shared" si="175"/>
        <v>8</v>
      </c>
      <c r="H2252" s="6">
        <f t="shared" si="176"/>
        <v>100</v>
      </c>
      <c r="I2252" s="6">
        <f t="shared" si="177"/>
        <v>0</v>
      </c>
      <c r="J2252" s="6">
        <f t="shared" si="178"/>
        <v>0</v>
      </c>
      <c r="K2252" s="6">
        <f t="shared" si="179"/>
        <v>100</v>
      </c>
    </row>
    <row r="2253" spans="1:11" x14ac:dyDescent="0.35">
      <c r="A2253" s="45">
        <v>2250</v>
      </c>
      <c r="C2253" s="38" t="s">
        <v>119</v>
      </c>
      <c r="D2253" s="38">
        <v>0</v>
      </c>
      <c r="E2253" s="38">
        <v>0</v>
      </c>
      <c r="F2253" s="38">
        <v>0</v>
      </c>
      <c r="G2253" s="31">
        <f t="shared" si="175"/>
        <v>0</v>
      </c>
      <c r="H2253" s="6" t="str">
        <f t="shared" si="176"/>
        <v/>
      </c>
      <c r="I2253" s="6" t="str">
        <f t="shared" si="177"/>
        <v/>
      </c>
      <c r="J2253" s="6" t="str">
        <f t="shared" si="178"/>
        <v/>
      </c>
      <c r="K2253" s="6" t="str">
        <f t="shared" si="179"/>
        <v/>
      </c>
    </row>
    <row r="2254" spans="1:11" x14ac:dyDescent="0.35">
      <c r="A2254" s="45">
        <v>2251</v>
      </c>
      <c r="C2254" s="38" t="s">
        <v>2</v>
      </c>
      <c r="D2254" s="38">
        <v>15</v>
      </c>
      <c r="E2254" s="38">
        <v>5</v>
      </c>
      <c r="F2254" s="38">
        <v>0</v>
      </c>
      <c r="G2254" s="31">
        <f t="shared" si="175"/>
        <v>20</v>
      </c>
      <c r="H2254" s="6">
        <f t="shared" si="176"/>
        <v>75</v>
      </c>
      <c r="I2254" s="6">
        <f t="shared" si="177"/>
        <v>25</v>
      </c>
      <c r="J2254" s="6">
        <f t="shared" si="178"/>
        <v>0</v>
      </c>
      <c r="K2254" s="6">
        <f t="shared" si="179"/>
        <v>100</v>
      </c>
    </row>
    <row r="2255" spans="1:11" x14ac:dyDescent="0.35">
      <c r="A2255" s="45">
        <v>2252</v>
      </c>
      <c r="C2255" s="38" t="s">
        <v>109</v>
      </c>
      <c r="D2255" s="38">
        <v>5</v>
      </c>
      <c r="E2255" s="38">
        <v>0</v>
      </c>
      <c r="F2255" s="38">
        <v>0</v>
      </c>
      <c r="G2255" s="31">
        <f t="shared" si="175"/>
        <v>5</v>
      </c>
      <c r="H2255" s="6">
        <f t="shared" si="176"/>
        <v>100</v>
      </c>
      <c r="I2255" s="6">
        <f t="shared" si="177"/>
        <v>0</v>
      </c>
      <c r="J2255" s="6">
        <f t="shared" si="178"/>
        <v>0</v>
      </c>
      <c r="K2255" s="6">
        <f t="shared" si="179"/>
        <v>100</v>
      </c>
    </row>
    <row r="2256" spans="1:11" x14ac:dyDescent="0.35">
      <c r="A2256" s="45">
        <v>2253</v>
      </c>
      <c r="C2256" s="38" t="s">
        <v>99</v>
      </c>
      <c r="D2256" s="38">
        <v>5</v>
      </c>
      <c r="E2256" s="38">
        <v>0</v>
      </c>
      <c r="F2256" s="38">
        <v>0</v>
      </c>
      <c r="G2256" s="31">
        <f t="shared" si="175"/>
        <v>5</v>
      </c>
      <c r="H2256" s="6">
        <f t="shared" si="176"/>
        <v>100</v>
      </c>
      <c r="I2256" s="6">
        <f t="shared" si="177"/>
        <v>0</v>
      </c>
      <c r="J2256" s="6">
        <f t="shared" si="178"/>
        <v>0</v>
      </c>
      <c r="K2256" s="6">
        <f t="shared" si="179"/>
        <v>100</v>
      </c>
    </row>
    <row r="2257" spans="1:11" x14ac:dyDescent="0.35">
      <c r="A2257" s="45">
        <v>2254</v>
      </c>
      <c r="C2257" s="38" t="s">
        <v>3</v>
      </c>
      <c r="D2257" s="38">
        <v>4</v>
      </c>
      <c r="E2257" s="38">
        <v>0</v>
      </c>
      <c r="F2257" s="38">
        <v>0</v>
      </c>
      <c r="G2257" s="31">
        <f t="shared" si="175"/>
        <v>4</v>
      </c>
      <c r="H2257" s="6">
        <f t="shared" si="176"/>
        <v>100</v>
      </c>
      <c r="I2257" s="6">
        <f t="shared" si="177"/>
        <v>0</v>
      </c>
      <c r="J2257" s="6">
        <f t="shared" si="178"/>
        <v>0</v>
      </c>
      <c r="K2257" s="6">
        <f t="shared" si="179"/>
        <v>100</v>
      </c>
    </row>
    <row r="2258" spans="1:11" x14ac:dyDescent="0.35">
      <c r="A2258" s="45">
        <v>2255</v>
      </c>
      <c r="C2258" s="38" t="s">
        <v>4</v>
      </c>
      <c r="D2258" s="38">
        <v>0</v>
      </c>
      <c r="E2258" s="38">
        <v>0</v>
      </c>
      <c r="F2258" s="38">
        <v>0</v>
      </c>
      <c r="G2258" s="31">
        <f t="shared" si="175"/>
        <v>0</v>
      </c>
      <c r="H2258" s="6" t="str">
        <f t="shared" si="176"/>
        <v/>
      </c>
      <c r="I2258" s="6" t="str">
        <f t="shared" si="177"/>
        <v/>
      </c>
      <c r="J2258" s="6" t="str">
        <f t="shared" si="178"/>
        <v/>
      </c>
      <c r="K2258" s="6" t="str">
        <f t="shared" si="179"/>
        <v/>
      </c>
    </row>
    <row r="2259" spans="1:11" x14ac:dyDescent="0.35">
      <c r="A2259" s="45">
        <v>2256</v>
      </c>
      <c r="C2259" s="38" t="s">
        <v>110</v>
      </c>
      <c r="D2259" s="38">
        <v>0</v>
      </c>
      <c r="E2259" s="38">
        <v>0</v>
      </c>
      <c r="F2259" s="38">
        <v>0</v>
      </c>
      <c r="G2259" s="31">
        <f t="shared" si="175"/>
        <v>0</v>
      </c>
      <c r="H2259" s="6" t="str">
        <f t="shared" si="176"/>
        <v/>
      </c>
      <c r="I2259" s="6" t="str">
        <f t="shared" si="177"/>
        <v/>
      </c>
      <c r="J2259" s="6" t="str">
        <f t="shared" si="178"/>
        <v/>
      </c>
      <c r="K2259" s="6" t="str">
        <f t="shared" si="179"/>
        <v/>
      </c>
    </row>
    <row r="2260" spans="1:11" x14ac:dyDescent="0.35">
      <c r="A2260" s="45">
        <v>2257</v>
      </c>
      <c r="C2260" s="38" t="s">
        <v>5</v>
      </c>
      <c r="D2260" s="38">
        <v>0</v>
      </c>
      <c r="E2260" s="38">
        <v>0</v>
      </c>
      <c r="F2260" s="38">
        <v>0</v>
      </c>
      <c r="G2260" s="31">
        <f t="shared" si="175"/>
        <v>0</v>
      </c>
      <c r="H2260" s="6" t="str">
        <f t="shared" si="176"/>
        <v/>
      </c>
      <c r="I2260" s="6" t="str">
        <f t="shared" si="177"/>
        <v/>
      </c>
      <c r="J2260" s="6" t="str">
        <f t="shared" si="178"/>
        <v/>
      </c>
      <c r="K2260" s="6" t="str">
        <f t="shared" si="179"/>
        <v/>
      </c>
    </row>
    <row r="2261" spans="1:11" x14ac:dyDescent="0.35">
      <c r="A2261" s="45">
        <v>2258</v>
      </c>
      <c r="C2261" s="38" t="s">
        <v>6</v>
      </c>
      <c r="D2261" s="38">
        <v>0</v>
      </c>
      <c r="E2261" s="38">
        <v>0</v>
      </c>
      <c r="F2261" s="38">
        <v>0</v>
      </c>
      <c r="G2261" s="31">
        <f t="shared" si="175"/>
        <v>0</v>
      </c>
      <c r="H2261" s="6" t="str">
        <f t="shared" si="176"/>
        <v/>
      </c>
      <c r="I2261" s="6" t="str">
        <f t="shared" si="177"/>
        <v/>
      </c>
      <c r="J2261" s="6" t="str">
        <f t="shared" si="178"/>
        <v/>
      </c>
      <c r="K2261" s="6" t="str">
        <f t="shared" si="179"/>
        <v/>
      </c>
    </row>
    <row r="2262" spans="1:11" x14ac:dyDescent="0.35">
      <c r="A2262" s="45">
        <v>2259</v>
      </c>
      <c r="C2262" s="38" t="s">
        <v>120</v>
      </c>
      <c r="D2262" s="38">
        <v>0</v>
      </c>
      <c r="E2262" s="38">
        <v>0</v>
      </c>
      <c r="F2262" s="38">
        <v>0</v>
      </c>
      <c r="G2262" s="31">
        <f t="shared" si="175"/>
        <v>0</v>
      </c>
      <c r="H2262" s="6" t="str">
        <f t="shared" si="176"/>
        <v/>
      </c>
      <c r="I2262" s="6" t="str">
        <f t="shared" si="177"/>
        <v/>
      </c>
      <c r="J2262" s="6" t="str">
        <f t="shared" si="178"/>
        <v/>
      </c>
      <c r="K2262" s="6" t="str">
        <f t="shared" si="179"/>
        <v/>
      </c>
    </row>
    <row r="2263" spans="1:11" x14ac:dyDescent="0.35">
      <c r="A2263" s="45">
        <v>2260</v>
      </c>
      <c r="C2263" s="38" t="s">
        <v>121</v>
      </c>
      <c r="D2263" s="38">
        <v>0</v>
      </c>
      <c r="E2263" s="38">
        <v>0</v>
      </c>
      <c r="F2263" s="38">
        <v>0</v>
      </c>
      <c r="G2263" s="31">
        <f t="shared" si="175"/>
        <v>0</v>
      </c>
      <c r="H2263" s="6" t="str">
        <f t="shared" si="176"/>
        <v/>
      </c>
      <c r="I2263" s="6" t="str">
        <f t="shared" si="177"/>
        <v/>
      </c>
      <c r="J2263" s="6" t="str">
        <f t="shared" si="178"/>
        <v/>
      </c>
      <c r="K2263" s="6" t="str">
        <f t="shared" si="179"/>
        <v/>
      </c>
    </row>
    <row r="2264" spans="1:11" x14ac:dyDescent="0.35">
      <c r="A2264" s="45">
        <v>2261</v>
      </c>
      <c r="C2264" s="38" t="s">
        <v>122</v>
      </c>
      <c r="D2264" s="38">
        <v>0</v>
      </c>
      <c r="E2264" s="38">
        <v>0</v>
      </c>
      <c r="F2264" s="38">
        <v>0</v>
      </c>
      <c r="G2264" s="31">
        <f t="shared" si="175"/>
        <v>0</v>
      </c>
      <c r="H2264" s="6" t="str">
        <f t="shared" si="176"/>
        <v/>
      </c>
      <c r="I2264" s="6" t="str">
        <f t="shared" si="177"/>
        <v/>
      </c>
      <c r="J2264" s="6" t="str">
        <f t="shared" si="178"/>
        <v/>
      </c>
      <c r="K2264" s="6" t="str">
        <f t="shared" si="179"/>
        <v/>
      </c>
    </row>
    <row r="2265" spans="1:11" x14ac:dyDescent="0.35">
      <c r="A2265" s="45">
        <v>2262</v>
      </c>
      <c r="C2265" s="38" t="s">
        <v>111</v>
      </c>
      <c r="D2265" s="38">
        <v>0</v>
      </c>
      <c r="E2265" s="38">
        <v>4</v>
      </c>
      <c r="F2265" s="38">
        <v>0</v>
      </c>
      <c r="G2265" s="31">
        <f t="shared" si="175"/>
        <v>4</v>
      </c>
      <c r="H2265" s="6">
        <f t="shared" si="176"/>
        <v>0</v>
      </c>
      <c r="I2265" s="6">
        <f t="shared" si="177"/>
        <v>100</v>
      </c>
      <c r="J2265" s="6">
        <f t="shared" si="178"/>
        <v>0</v>
      </c>
      <c r="K2265" s="6">
        <f t="shared" si="179"/>
        <v>100</v>
      </c>
    </row>
    <row r="2266" spans="1:11" x14ac:dyDescent="0.35">
      <c r="A2266" s="45">
        <v>2263</v>
      </c>
      <c r="C2266" s="38" t="s">
        <v>7</v>
      </c>
      <c r="D2266" s="38">
        <v>3</v>
      </c>
      <c r="E2266" s="38">
        <v>7</v>
      </c>
      <c r="F2266" s="38">
        <v>0</v>
      </c>
      <c r="G2266" s="31">
        <f t="shared" si="175"/>
        <v>10</v>
      </c>
      <c r="H2266" s="6">
        <f t="shared" si="176"/>
        <v>30</v>
      </c>
      <c r="I2266" s="6">
        <f t="shared" si="177"/>
        <v>70</v>
      </c>
      <c r="J2266" s="6">
        <f t="shared" si="178"/>
        <v>0</v>
      </c>
      <c r="K2266" s="6">
        <f t="shared" si="179"/>
        <v>100</v>
      </c>
    </row>
    <row r="2267" spans="1:11" x14ac:dyDescent="0.35">
      <c r="A2267" s="45">
        <v>2264</v>
      </c>
      <c r="C2267" s="38" t="s">
        <v>112</v>
      </c>
      <c r="D2267" s="38">
        <v>23</v>
      </c>
      <c r="E2267" s="38">
        <v>35</v>
      </c>
      <c r="F2267" s="38">
        <v>0</v>
      </c>
      <c r="G2267" s="31">
        <f t="shared" si="175"/>
        <v>58</v>
      </c>
      <c r="H2267" s="6">
        <f t="shared" si="176"/>
        <v>39.655172413793103</v>
      </c>
      <c r="I2267" s="6">
        <f t="shared" si="177"/>
        <v>60.344827586206897</v>
      </c>
      <c r="J2267" s="6">
        <f t="shared" si="178"/>
        <v>0</v>
      </c>
      <c r="K2267" s="6">
        <f t="shared" si="179"/>
        <v>100</v>
      </c>
    </row>
    <row r="2268" spans="1:11" x14ac:dyDescent="0.35">
      <c r="A2268" s="45">
        <v>2265</v>
      </c>
      <c r="C2268" s="38" t="s">
        <v>8</v>
      </c>
      <c r="D2268" s="38">
        <v>15</v>
      </c>
      <c r="E2268" s="38">
        <v>8</v>
      </c>
      <c r="F2268" s="38">
        <v>0</v>
      </c>
      <c r="G2268" s="31">
        <f t="shared" si="175"/>
        <v>23</v>
      </c>
      <c r="H2268" s="6">
        <f t="shared" si="176"/>
        <v>65.217391304347828</v>
      </c>
      <c r="I2268" s="6">
        <f t="shared" si="177"/>
        <v>34.782608695652172</v>
      </c>
      <c r="J2268" s="6">
        <f t="shared" si="178"/>
        <v>0</v>
      </c>
      <c r="K2268" s="6">
        <f t="shared" si="179"/>
        <v>100</v>
      </c>
    </row>
    <row r="2269" spans="1:11" x14ac:dyDescent="0.35">
      <c r="A2269" s="45">
        <v>2266</v>
      </c>
      <c r="C2269" s="38" t="s">
        <v>9</v>
      </c>
      <c r="D2269" s="38">
        <v>3</v>
      </c>
      <c r="E2269" s="38">
        <v>4</v>
      </c>
      <c r="F2269" s="38">
        <v>0</v>
      </c>
      <c r="G2269" s="31">
        <f t="shared" si="175"/>
        <v>7</v>
      </c>
      <c r="H2269" s="6">
        <f t="shared" si="176"/>
        <v>42.857142857142854</v>
      </c>
      <c r="I2269" s="6">
        <f t="shared" si="177"/>
        <v>57.142857142857139</v>
      </c>
      <c r="J2269" s="6">
        <f t="shared" si="178"/>
        <v>0</v>
      </c>
      <c r="K2269" s="6">
        <f t="shared" si="179"/>
        <v>100</v>
      </c>
    </row>
    <row r="2270" spans="1:11" x14ac:dyDescent="0.35">
      <c r="A2270" s="45">
        <v>2267</v>
      </c>
      <c r="C2270" s="38" t="s">
        <v>100</v>
      </c>
      <c r="D2270" s="38">
        <v>22</v>
      </c>
      <c r="E2270" s="38">
        <v>10</v>
      </c>
      <c r="F2270" s="38">
        <v>0</v>
      </c>
      <c r="G2270" s="31">
        <f t="shared" si="175"/>
        <v>32</v>
      </c>
      <c r="H2270" s="6">
        <f t="shared" si="176"/>
        <v>68.75</v>
      </c>
      <c r="I2270" s="6">
        <f t="shared" si="177"/>
        <v>31.25</v>
      </c>
      <c r="J2270" s="6">
        <f t="shared" si="178"/>
        <v>0</v>
      </c>
      <c r="K2270" s="6">
        <f t="shared" si="179"/>
        <v>100</v>
      </c>
    </row>
    <row r="2271" spans="1:11" x14ac:dyDescent="0.35">
      <c r="A2271" s="45">
        <v>2268</v>
      </c>
      <c r="C2271" s="38" t="s">
        <v>113</v>
      </c>
      <c r="D2271" s="38">
        <v>0</v>
      </c>
      <c r="E2271" s="38">
        <v>4</v>
      </c>
      <c r="F2271" s="38">
        <v>0</v>
      </c>
      <c r="G2271" s="31">
        <f t="shared" si="175"/>
        <v>4</v>
      </c>
      <c r="H2271" s="6">
        <f t="shared" si="176"/>
        <v>0</v>
      </c>
      <c r="I2271" s="6">
        <f t="shared" si="177"/>
        <v>100</v>
      </c>
      <c r="J2271" s="6">
        <f t="shared" si="178"/>
        <v>0</v>
      </c>
      <c r="K2271" s="6">
        <f t="shared" si="179"/>
        <v>100</v>
      </c>
    </row>
    <row r="2272" spans="1:11" x14ac:dyDescent="0.35">
      <c r="A2272" s="45">
        <v>2269</v>
      </c>
      <c r="C2272" s="38" t="s">
        <v>10</v>
      </c>
      <c r="D2272" s="38">
        <v>62</v>
      </c>
      <c r="E2272" s="38">
        <v>91</v>
      </c>
      <c r="F2272" s="38">
        <v>0</v>
      </c>
      <c r="G2272" s="31">
        <f t="shared" si="175"/>
        <v>153</v>
      </c>
      <c r="H2272" s="6">
        <f t="shared" si="176"/>
        <v>40.522875816993462</v>
      </c>
      <c r="I2272" s="6">
        <f t="shared" si="177"/>
        <v>59.477124183006538</v>
      </c>
      <c r="J2272" s="6">
        <f t="shared" si="178"/>
        <v>0</v>
      </c>
      <c r="K2272" s="6">
        <f t="shared" si="179"/>
        <v>100</v>
      </c>
    </row>
    <row r="2273" spans="1:11" x14ac:dyDescent="0.35">
      <c r="A2273" s="45">
        <v>2270</v>
      </c>
      <c r="C2273" s="38" t="s">
        <v>123</v>
      </c>
      <c r="D2273" s="38">
        <v>8</v>
      </c>
      <c r="E2273" s="38">
        <v>66</v>
      </c>
      <c r="F2273" s="38">
        <v>0</v>
      </c>
      <c r="G2273" s="31">
        <f t="shared" si="175"/>
        <v>74</v>
      </c>
      <c r="H2273" s="6">
        <f t="shared" si="176"/>
        <v>10.810810810810811</v>
      </c>
      <c r="I2273" s="6">
        <f t="shared" si="177"/>
        <v>89.189189189189193</v>
      </c>
      <c r="J2273" s="6">
        <f t="shared" si="178"/>
        <v>0</v>
      </c>
      <c r="K2273" s="6">
        <f t="shared" si="179"/>
        <v>100</v>
      </c>
    </row>
    <row r="2274" spans="1:11" x14ac:dyDescent="0.35">
      <c r="A2274" s="45">
        <v>2271</v>
      </c>
      <c r="C2274" s="38" t="s">
        <v>11</v>
      </c>
      <c r="D2274" s="38">
        <v>3</v>
      </c>
      <c r="E2274" s="38">
        <v>18</v>
      </c>
      <c r="F2274" s="38">
        <v>0</v>
      </c>
      <c r="G2274" s="31">
        <f t="shared" si="175"/>
        <v>21</v>
      </c>
      <c r="H2274" s="6">
        <f t="shared" si="176"/>
        <v>14.285714285714285</v>
      </c>
      <c r="I2274" s="6">
        <f t="shared" si="177"/>
        <v>85.714285714285708</v>
      </c>
      <c r="J2274" s="6">
        <f t="shared" si="178"/>
        <v>0</v>
      </c>
      <c r="K2274" s="6">
        <f t="shared" si="179"/>
        <v>100</v>
      </c>
    </row>
    <row r="2275" spans="1:11" x14ac:dyDescent="0.35">
      <c r="A2275" s="45">
        <v>2272</v>
      </c>
      <c r="C2275" s="38" t="s">
        <v>124</v>
      </c>
      <c r="D2275" s="38">
        <v>14</v>
      </c>
      <c r="E2275" s="38">
        <v>33</v>
      </c>
      <c r="F2275" s="38">
        <v>0</v>
      </c>
      <c r="G2275" s="31">
        <f t="shared" si="175"/>
        <v>47</v>
      </c>
      <c r="H2275" s="6">
        <f t="shared" si="176"/>
        <v>29.787234042553191</v>
      </c>
      <c r="I2275" s="6">
        <f t="shared" si="177"/>
        <v>70.212765957446805</v>
      </c>
      <c r="J2275" s="6">
        <f t="shared" si="178"/>
        <v>0</v>
      </c>
      <c r="K2275" s="6">
        <f t="shared" si="179"/>
        <v>100</v>
      </c>
    </row>
    <row r="2276" spans="1:11" x14ac:dyDescent="0.35">
      <c r="A2276" s="45">
        <v>2273</v>
      </c>
      <c r="C2276" s="38" t="s">
        <v>125</v>
      </c>
      <c r="D2276" s="38">
        <v>3</v>
      </c>
      <c r="E2276" s="38">
        <v>0</v>
      </c>
      <c r="F2276" s="38">
        <v>0</v>
      </c>
      <c r="G2276" s="31">
        <f t="shared" si="175"/>
        <v>3</v>
      </c>
      <c r="H2276" s="6">
        <f t="shared" si="176"/>
        <v>100</v>
      </c>
      <c r="I2276" s="6">
        <f t="shared" si="177"/>
        <v>0</v>
      </c>
      <c r="J2276" s="6">
        <f t="shared" si="178"/>
        <v>0</v>
      </c>
      <c r="K2276" s="6">
        <f t="shared" si="179"/>
        <v>100</v>
      </c>
    </row>
    <row r="2277" spans="1:11" x14ac:dyDescent="0.35">
      <c r="A2277" s="45">
        <v>2274</v>
      </c>
      <c r="C2277" s="38" t="s">
        <v>126</v>
      </c>
      <c r="D2277" s="38">
        <v>3</v>
      </c>
      <c r="E2277" s="38">
        <v>6</v>
      </c>
      <c r="F2277" s="38">
        <v>0</v>
      </c>
      <c r="G2277" s="31">
        <f t="shared" si="175"/>
        <v>9</v>
      </c>
      <c r="H2277" s="6">
        <f t="shared" si="176"/>
        <v>33.333333333333329</v>
      </c>
      <c r="I2277" s="6">
        <f t="shared" si="177"/>
        <v>66.666666666666657</v>
      </c>
      <c r="J2277" s="6">
        <f t="shared" si="178"/>
        <v>0</v>
      </c>
      <c r="K2277" s="6">
        <f t="shared" si="179"/>
        <v>100</v>
      </c>
    </row>
    <row r="2278" spans="1:11" x14ac:dyDescent="0.35">
      <c r="A2278" s="45">
        <v>2275</v>
      </c>
      <c r="C2278" s="38" t="s">
        <v>127</v>
      </c>
      <c r="D2278" s="38">
        <v>0</v>
      </c>
      <c r="E2278" s="38">
        <v>0</v>
      </c>
      <c r="F2278" s="38">
        <v>0</v>
      </c>
      <c r="G2278" s="31">
        <f t="shared" si="175"/>
        <v>0</v>
      </c>
      <c r="H2278" s="6" t="str">
        <f t="shared" si="176"/>
        <v/>
      </c>
      <c r="I2278" s="6" t="str">
        <f t="shared" si="177"/>
        <v/>
      </c>
      <c r="J2278" s="6" t="str">
        <f t="shared" si="178"/>
        <v/>
      </c>
      <c r="K2278" s="6" t="str">
        <f t="shared" si="179"/>
        <v/>
      </c>
    </row>
    <row r="2279" spans="1:11" x14ac:dyDescent="0.35">
      <c r="A2279" s="45">
        <v>2276</v>
      </c>
      <c r="C2279" s="38" t="s">
        <v>128</v>
      </c>
      <c r="D2279" s="38">
        <v>0</v>
      </c>
      <c r="E2279" s="38">
        <v>0</v>
      </c>
      <c r="F2279" s="38">
        <v>0</v>
      </c>
      <c r="G2279" s="31">
        <f t="shared" si="175"/>
        <v>0</v>
      </c>
      <c r="H2279" s="6" t="str">
        <f t="shared" si="176"/>
        <v/>
      </c>
      <c r="I2279" s="6" t="str">
        <f t="shared" si="177"/>
        <v/>
      </c>
      <c r="J2279" s="6" t="str">
        <f t="shared" si="178"/>
        <v/>
      </c>
      <c r="K2279" s="6" t="str">
        <f t="shared" si="179"/>
        <v/>
      </c>
    </row>
    <row r="2280" spans="1:11" x14ac:dyDescent="0.35">
      <c r="A2280" s="45">
        <v>2277</v>
      </c>
      <c r="C2280" s="38" t="s">
        <v>129</v>
      </c>
      <c r="D2280" s="38">
        <v>0</v>
      </c>
      <c r="E2280" s="38">
        <v>0</v>
      </c>
      <c r="F2280" s="38">
        <v>0</v>
      </c>
      <c r="G2280" s="31">
        <f t="shared" si="175"/>
        <v>0</v>
      </c>
      <c r="H2280" s="6" t="str">
        <f t="shared" si="176"/>
        <v/>
      </c>
      <c r="I2280" s="6" t="str">
        <f t="shared" si="177"/>
        <v/>
      </c>
      <c r="J2280" s="6" t="str">
        <f t="shared" si="178"/>
        <v/>
      </c>
      <c r="K2280" s="6" t="str">
        <f t="shared" si="179"/>
        <v/>
      </c>
    </row>
    <row r="2281" spans="1:11" x14ac:dyDescent="0.35">
      <c r="A2281" s="45">
        <v>2278</v>
      </c>
      <c r="B2281" s="3" t="s">
        <v>41</v>
      </c>
      <c r="C2281" s="38" t="s">
        <v>1</v>
      </c>
      <c r="D2281" s="38">
        <v>22</v>
      </c>
      <c r="E2281" s="38">
        <v>10</v>
      </c>
      <c r="F2281" s="38">
        <v>0</v>
      </c>
      <c r="G2281" s="31">
        <f t="shared" si="175"/>
        <v>32</v>
      </c>
      <c r="H2281" s="6">
        <f t="shared" si="176"/>
        <v>68.75</v>
      </c>
      <c r="I2281" s="6">
        <f t="shared" si="177"/>
        <v>31.25</v>
      </c>
      <c r="J2281" s="6">
        <f t="shared" si="178"/>
        <v>0</v>
      </c>
      <c r="K2281" s="6">
        <f t="shared" si="179"/>
        <v>100</v>
      </c>
    </row>
    <row r="2282" spans="1:11" x14ac:dyDescent="0.35">
      <c r="A2282" s="45">
        <v>2279</v>
      </c>
      <c r="C2282" s="38" t="s">
        <v>116</v>
      </c>
      <c r="D2282" s="38">
        <v>8</v>
      </c>
      <c r="E2282" s="38">
        <v>0</v>
      </c>
      <c r="F2282" s="38">
        <v>0</v>
      </c>
      <c r="G2282" s="31">
        <f t="shared" si="175"/>
        <v>8</v>
      </c>
      <c r="H2282" s="6">
        <f t="shared" si="176"/>
        <v>100</v>
      </c>
      <c r="I2282" s="6">
        <f t="shared" si="177"/>
        <v>0</v>
      </c>
      <c r="J2282" s="6">
        <f t="shared" si="178"/>
        <v>0</v>
      </c>
      <c r="K2282" s="6">
        <f t="shared" si="179"/>
        <v>100</v>
      </c>
    </row>
    <row r="2283" spans="1:11" x14ac:dyDescent="0.35">
      <c r="A2283" s="45">
        <v>2280</v>
      </c>
      <c r="C2283" s="38" t="s">
        <v>117</v>
      </c>
      <c r="D2283" s="38">
        <v>0</v>
      </c>
      <c r="E2283" s="38">
        <v>0</v>
      </c>
      <c r="F2283" s="38">
        <v>0</v>
      </c>
      <c r="G2283" s="31">
        <f t="shared" si="175"/>
        <v>0</v>
      </c>
      <c r="H2283" s="6" t="str">
        <f t="shared" si="176"/>
        <v/>
      </c>
      <c r="I2283" s="6" t="str">
        <f t="shared" si="177"/>
        <v/>
      </c>
      <c r="J2283" s="6" t="str">
        <f t="shared" si="178"/>
        <v/>
      </c>
      <c r="K2283" s="6" t="str">
        <f t="shared" si="179"/>
        <v/>
      </c>
    </row>
    <row r="2284" spans="1:11" x14ac:dyDescent="0.35">
      <c r="A2284" s="45">
        <v>2281</v>
      </c>
      <c r="C2284" s="38" t="s">
        <v>118</v>
      </c>
      <c r="D2284" s="38">
        <v>0</v>
      </c>
      <c r="E2284" s="38">
        <v>0</v>
      </c>
      <c r="F2284" s="38">
        <v>0</v>
      </c>
      <c r="G2284" s="31">
        <f t="shared" si="175"/>
        <v>0</v>
      </c>
      <c r="H2284" s="6" t="str">
        <f t="shared" si="176"/>
        <v/>
      </c>
      <c r="I2284" s="6" t="str">
        <f t="shared" si="177"/>
        <v/>
      </c>
      <c r="J2284" s="6" t="str">
        <f t="shared" si="178"/>
        <v/>
      </c>
      <c r="K2284" s="6" t="str">
        <f t="shared" si="179"/>
        <v/>
      </c>
    </row>
    <row r="2285" spans="1:11" x14ac:dyDescent="0.35">
      <c r="A2285" s="45">
        <v>2282</v>
      </c>
      <c r="C2285" s="38" t="s">
        <v>108</v>
      </c>
      <c r="D2285" s="38">
        <v>0</v>
      </c>
      <c r="E2285" s="38">
        <v>0</v>
      </c>
      <c r="F2285" s="38">
        <v>0</v>
      </c>
      <c r="G2285" s="31">
        <f t="shared" si="175"/>
        <v>0</v>
      </c>
      <c r="H2285" s="6" t="str">
        <f t="shared" si="176"/>
        <v/>
      </c>
      <c r="I2285" s="6" t="str">
        <f t="shared" si="177"/>
        <v/>
      </c>
      <c r="J2285" s="6" t="str">
        <f t="shared" si="178"/>
        <v/>
      </c>
      <c r="K2285" s="6" t="str">
        <f t="shared" si="179"/>
        <v/>
      </c>
    </row>
    <row r="2286" spans="1:11" x14ac:dyDescent="0.35">
      <c r="A2286" s="45">
        <v>2283</v>
      </c>
      <c r="C2286" s="38" t="s">
        <v>119</v>
      </c>
      <c r="D2286" s="38">
        <v>0</v>
      </c>
      <c r="E2286" s="38">
        <v>0</v>
      </c>
      <c r="F2286" s="38">
        <v>0</v>
      </c>
      <c r="G2286" s="31">
        <f t="shared" si="175"/>
        <v>0</v>
      </c>
      <c r="H2286" s="6" t="str">
        <f t="shared" si="176"/>
        <v/>
      </c>
      <c r="I2286" s="6" t="str">
        <f t="shared" si="177"/>
        <v/>
      </c>
      <c r="J2286" s="6" t="str">
        <f t="shared" si="178"/>
        <v/>
      </c>
      <c r="K2286" s="6" t="str">
        <f t="shared" si="179"/>
        <v/>
      </c>
    </row>
    <row r="2287" spans="1:11" x14ac:dyDescent="0.35">
      <c r="A2287" s="45">
        <v>2284</v>
      </c>
      <c r="C2287" s="38" t="s">
        <v>2</v>
      </c>
      <c r="D2287" s="38">
        <v>15</v>
      </c>
      <c r="E2287" s="38">
        <v>0</v>
      </c>
      <c r="F2287" s="38">
        <v>0</v>
      </c>
      <c r="G2287" s="31">
        <f t="shared" si="175"/>
        <v>15</v>
      </c>
      <c r="H2287" s="6">
        <f t="shared" si="176"/>
        <v>100</v>
      </c>
      <c r="I2287" s="6">
        <f t="shared" si="177"/>
        <v>0</v>
      </c>
      <c r="J2287" s="6">
        <f t="shared" si="178"/>
        <v>0</v>
      </c>
      <c r="K2287" s="6">
        <f t="shared" si="179"/>
        <v>100</v>
      </c>
    </row>
    <row r="2288" spans="1:11" x14ac:dyDescent="0.35">
      <c r="A2288" s="45">
        <v>2285</v>
      </c>
      <c r="C2288" s="38" t="s">
        <v>109</v>
      </c>
      <c r="D2288" s="38">
        <v>0</v>
      </c>
      <c r="E2288" s="38">
        <v>0</v>
      </c>
      <c r="F2288" s="38">
        <v>0</v>
      </c>
      <c r="G2288" s="31">
        <f t="shared" si="175"/>
        <v>0</v>
      </c>
      <c r="H2288" s="6" t="str">
        <f t="shared" si="176"/>
        <v/>
      </c>
      <c r="I2288" s="6" t="str">
        <f t="shared" si="177"/>
        <v/>
      </c>
      <c r="J2288" s="6" t="str">
        <f t="shared" si="178"/>
        <v/>
      </c>
      <c r="K2288" s="6" t="str">
        <f t="shared" si="179"/>
        <v/>
      </c>
    </row>
    <row r="2289" spans="1:11" x14ac:dyDescent="0.35">
      <c r="A2289" s="45">
        <v>2286</v>
      </c>
      <c r="C2289" s="38" t="s">
        <v>99</v>
      </c>
      <c r="D2289" s="38">
        <v>0</v>
      </c>
      <c r="E2289" s="38">
        <v>0</v>
      </c>
      <c r="F2289" s="38">
        <v>0</v>
      </c>
      <c r="G2289" s="31">
        <f t="shared" si="175"/>
        <v>0</v>
      </c>
      <c r="H2289" s="6" t="str">
        <f t="shared" si="176"/>
        <v/>
      </c>
      <c r="I2289" s="6" t="str">
        <f t="shared" si="177"/>
        <v/>
      </c>
      <c r="J2289" s="6" t="str">
        <f t="shared" si="178"/>
        <v/>
      </c>
      <c r="K2289" s="6" t="str">
        <f t="shared" si="179"/>
        <v/>
      </c>
    </row>
    <row r="2290" spans="1:11" x14ac:dyDescent="0.35">
      <c r="A2290" s="45">
        <v>2287</v>
      </c>
      <c r="C2290" s="38" t="s">
        <v>3</v>
      </c>
      <c r="D2290" s="38">
        <v>8</v>
      </c>
      <c r="E2290" s="38">
        <v>13</v>
      </c>
      <c r="F2290" s="38">
        <v>0</v>
      </c>
      <c r="G2290" s="31">
        <f t="shared" si="175"/>
        <v>21</v>
      </c>
      <c r="H2290" s="6">
        <f t="shared" si="176"/>
        <v>38.095238095238095</v>
      </c>
      <c r="I2290" s="6">
        <f t="shared" si="177"/>
        <v>61.904761904761905</v>
      </c>
      <c r="J2290" s="6">
        <f t="shared" si="178"/>
        <v>0</v>
      </c>
      <c r="K2290" s="6">
        <f t="shared" si="179"/>
        <v>100</v>
      </c>
    </row>
    <row r="2291" spans="1:11" x14ac:dyDescent="0.35">
      <c r="A2291" s="45">
        <v>2288</v>
      </c>
      <c r="C2291" s="38" t="s">
        <v>4</v>
      </c>
      <c r="D2291" s="38">
        <v>4</v>
      </c>
      <c r="E2291" s="38">
        <v>5</v>
      </c>
      <c r="F2291" s="38">
        <v>0</v>
      </c>
      <c r="G2291" s="31">
        <f t="shared" si="175"/>
        <v>9</v>
      </c>
      <c r="H2291" s="6">
        <f t="shared" si="176"/>
        <v>44.444444444444443</v>
      </c>
      <c r="I2291" s="6">
        <f t="shared" si="177"/>
        <v>55.555555555555557</v>
      </c>
      <c r="J2291" s="6">
        <f t="shared" si="178"/>
        <v>0</v>
      </c>
      <c r="K2291" s="6">
        <f t="shared" si="179"/>
        <v>100</v>
      </c>
    </row>
    <row r="2292" spans="1:11" x14ac:dyDescent="0.35">
      <c r="A2292" s="45">
        <v>2289</v>
      </c>
      <c r="C2292" s="38" t="s">
        <v>110</v>
      </c>
      <c r="D2292" s="38">
        <v>0</v>
      </c>
      <c r="E2292" s="38">
        <v>3</v>
      </c>
      <c r="F2292" s="38">
        <v>0</v>
      </c>
      <c r="G2292" s="31">
        <f t="shared" si="175"/>
        <v>3</v>
      </c>
      <c r="H2292" s="6">
        <f t="shared" si="176"/>
        <v>0</v>
      </c>
      <c r="I2292" s="6">
        <f t="shared" si="177"/>
        <v>100</v>
      </c>
      <c r="J2292" s="6">
        <f t="shared" si="178"/>
        <v>0</v>
      </c>
      <c r="K2292" s="6">
        <f t="shared" si="179"/>
        <v>100</v>
      </c>
    </row>
    <row r="2293" spans="1:11" x14ac:dyDescent="0.35">
      <c r="A2293" s="45">
        <v>2290</v>
      </c>
      <c r="C2293" s="38" t="s">
        <v>5</v>
      </c>
      <c r="D2293" s="38">
        <v>4</v>
      </c>
      <c r="E2293" s="38">
        <v>3</v>
      </c>
      <c r="F2293" s="38">
        <v>0</v>
      </c>
      <c r="G2293" s="31">
        <f t="shared" si="175"/>
        <v>7</v>
      </c>
      <c r="H2293" s="6">
        <f t="shared" si="176"/>
        <v>57.142857142857139</v>
      </c>
      <c r="I2293" s="6">
        <f t="shared" si="177"/>
        <v>42.857142857142854</v>
      </c>
      <c r="J2293" s="6">
        <f t="shared" si="178"/>
        <v>0</v>
      </c>
      <c r="K2293" s="6">
        <f t="shared" si="179"/>
        <v>100</v>
      </c>
    </row>
    <row r="2294" spans="1:11" x14ac:dyDescent="0.35">
      <c r="A2294" s="45">
        <v>2291</v>
      </c>
      <c r="C2294" s="38" t="s">
        <v>6</v>
      </c>
      <c r="D2294" s="38">
        <v>0</v>
      </c>
      <c r="E2294" s="38">
        <v>5</v>
      </c>
      <c r="F2294" s="38">
        <v>0</v>
      </c>
      <c r="G2294" s="31">
        <f t="shared" si="175"/>
        <v>5</v>
      </c>
      <c r="H2294" s="6">
        <f t="shared" si="176"/>
        <v>0</v>
      </c>
      <c r="I2294" s="6">
        <f t="shared" si="177"/>
        <v>100</v>
      </c>
      <c r="J2294" s="6">
        <f t="shared" si="178"/>
        <v>0</v>
      </c>
      <c r="K2294" s="6">
        <f t="shared" si="179"/>
        <v>100</v>
      </c>
    </row>
    <row r="2295" spans="1:11" x14ac:dyDescent="0.35">
      <c r="A2295" s="45">
        <v>2292</v>
      </c>
      <c r="C2295" s="38" t="s">
        <v>120</v>
      </c>
      <c r="D2295" s="38">
        <v>0</v>
      </c>
      <c r="E2295" s="38">
        <v>4</v>
      </c>
      <c r="F2295" s="38">
        <v>0</v>
      </c>
      <c r="G2295" s="31">
        <f t="shared" si="175"/>
        <v>4</v>
      </c>
      <c r="H2295" s="6">
        <f t="shared" si="176"/>
        <v>0</v>
      </c>
      <c r="I2295" s="6">
        <f t="shared" si="177"/>
        <v>100</v>
      </c>
      <c r="J2295" s="6">
        <f t="shared" si="178"/>
        <v>0</v>
      </c>
      <c r="K2295" s="6">
        <f t="shared" si="179"/>
        <v>100</v>
      </c>
    </row>
    <row r="2296" spans="1:11" x14ac:dyDescent="0.35">
      <c r="A2296" s="45">
        <v>2293</v>
      </c>
      <c r="C2296" s="38" t="s">
        <v>121</v>
      </c>
      <c r="D2296" s="38">
        <v>0</v>
      </c>
      <c r="E2296" s="38">
        <v>0</v>
      </c>
      <c r="F2296" s="38">
        <v>0</v>
      </c>
      <c r="G2296" s="31">
        <f t="shared" si="175"/>
        <v>0</v>
      </c>
      <c r="H2296" s="6" t="str">
        <f t="shared" si="176"/>
        <v/>
      </c>
      <c r="I2296" s="6" t="str">
        <f t="shared" si="177"/>
        <v/>
      </c>
      <c r="J2296" s="6" t="str">
        <f t="shared" si="178"/>
        <v/>
      </c>
      <c r="K2296" s="6" t="str">
        <f t="shared" si="179"/>
        <v/>
      </c>
    </row>
    <row r="2297" spans="1:11" x14ac:dyDescent="0.35">
      <c r="A2297" s="45">
        <v>2294</v>
      </c>
      <c r="C2297" s="38" t="s">
        <v>122</v>
      </c>
      <c r="D2297" s="38">
        <v>3</v>
      </c>
      <c r="E2297" s="38">
        <v>5</v>
      </c>
      <c r="F2297" s="38">
        <v>0</v>
      </c>
      <c r="G2297" s="31">
        <f t="shared" si="175"/>
        <v>8</v>
      </c>
      <c r="H2297" s="6">
        <f t="shared" si="176"/>
        <v>37.5</v>
      </c>
      <c r="I2297" s="6">
        <f t="shared" si="177"/>
        <v>62.5</v>
      </c>
      <c r="J2297" s="6">
        <f t="shared" si="178"/>
        <v>0</v>
      </c>
      <c r="K2297" s="6">
        <f t="shared" si="179"/>
        <v>100</v>
      </c>
    </row>
    <row r="2298" spans="1:11" x14ac:dyDescent="0.35">
      <c r="A2298" s="45">
        <v>2295</v>
      </c>
      <c r="C2298" s="38" t="s">
        <v>111</v>
      </c>
      <c r="D2298" s="38">
        <v>3</v>
      </c>
      <c r="E2298" s="38">
        <v>11</v>
      </c>
      <c r="F2298" s="38">
        <v>0</v>
      </c>
      <c r="G2298" s="31">
        <f t="shared" si="175"/>
        <v>14</v>
      </c>
      <c r="H2298" s="6">
        <f t="shared" si="176"/>
        <v>21.428571428571427</v>
      </c>
      <c r="I2298" s="6">
        <f t="shared" si="177"/>
        <v>78.571428571428569</v>
      </c>
      <c r="J2298" s="6">
        <f t="shared" si="178"/>
        <v>0</v>
      </c>
      <c r="K2298" s="6">
        <f t="shared" si="179"/>
        <v>100</v>
      </c>
    </row>
    <row r="2299" spans="1:11" x14ac:dyDescent="0.35">
      <c r="A2299" s="45">
        <v>2296</v>
      </c>
      <c r="C2299" s="38" t="s">
        <v>7</v>
      </c>
      <c r="D2299" s="38">
        <v>9</v>
      </c>
      <c r="E2299" s="38">
        <v>9</v>
      </c>
      <c r="F2299" s="38">
        <v>0</v>
      </c>
      <c r="G2299" s="31">
        <f t="shared" si="175"/>
        <v>18</v>
      </c>
      <c r="H2299" s="6">
        <f t="shared" si="176"/>
        <v>50</v>
      </c>
      <c r="I2299" s="6">
        <f t="shared" si="177"/>
        <v>50</v>
      </c>
      <c r="J2299" s="6">
        <f t="shared" si="178"/>
        <v>0</v>
      </c>
      <c r="K2299" s="6">
        <f t="shared" si="179"/>
        <v>100</v>
      </c>
    </row>
    <row r="2300" spans="1:11" x14ac:dyDescent="0.35">
      <c r="A2300" s="45">
        <v>2297</v>
      </c>
      <c r="C2300" s="38" t="s">
        <v>112</v>
      </c>
      <c r="D2300" s="38">
        <v>34</v>
      </c>
      <c r="E2300" s="38">
        <v>43</v>
      </c>
      <c r="F2300" s="38">
        <v>11</v>
      </c>
      <c r="G2300" s="31">
        <f t="shared" si="175"/>
        <v>88</v>
      </c>
      <c r="H2300" s="6">
        <f t="shared" si="176"/>
        <v>38.636363636363633</v>
      </c>
      <c r="I2300" s="6">
        <f t="shared" si="177"/>
        <v>48.863636363636367</v>
      </c>
      <c r="J2300" s="6">
        <f t="shared" si="178"/>
        <v>12.5</v>
      </c>
      <c r="K2300" s="6">
        <f t="shared" si="179"/>
        <v>100</v>
      </c>
    </row>
    <row r="2301" spans="1:11" x14ac:dyDescent="0.35">
      <c r="A2301" s="45">
        <v>2298</v>
      </c>
      <c r="C2301" s="38" t="s">
        <v>8</v>
      </c>
      <c r="D2301" s="38">
        <v>39</v>
      </c>
      <c r="E2301" s="38">
        <v>73</v>
      </c>
      <c r="F2301" s="38">
        <v>0</v>
      </c>
      <c r="G2301" s="31">
        <f t="shared" si="175"/>
        <v>112</v>
      </c>
      <c r="H2301" s="6">
        <f t="shared" si="176"/>
        <v>34.821428571428569</v>
      </c>
      <c r="I2301" s="6">
        <f t="shared" si="177"/>
        <v>65.178571428571431</v>
      </c>
      <c r="J2301" s="6">
        <f t="shared" si="178"/>
        <v>0</v>
      </c>
      <c r="K2301" s="6">
        <f t="shared" si="179"/>
        <v>100</v>
      </c>
    </row>
    <row r="2302" spans="1:11" x14ac:dyDescent="0.35">
      <c r="A2302" s="45">
        <v>2299</v>
      </c>
      <c r="C2302" s="38" t="s">
        <v>9</v>
      </c>
      <c r="D2302" s="38">
        <v>22</v>
      </c>
      <c r="E2302" s="38">
        <v>15</v>
      </c>
      <c r="F2302" s="38">
        <v>0</v>
      </c>
      <c r="G2302" s="31">
        <f t="shared" si="175"/>
        <v>37</v>
      </c>
      <c r="H2302" s="6">
        <f t="shared" si="176"/>
        <v>59.45945945945946</v>
      </c>
      <c r="I2302" s="6">
        <f t="shared" si="177"/>
        <v>40.54054054054054</v>
      </c>
      <c r="J2302" s="6">
        <f t="shared" si="178"/>
        <v>0</v>
      </c>
      <c r="K2302" s="6">
        <f t="shared" si="179"/>
        <v>100</v>
      </c>
    </row>
    <row r="2303" spans="1:11" x14ac:dyDescent="0.35">
      <c r="A2303" s="45">
        <v>2300</v>
      </c>
      <c r="C2303" s="38" t="s">
        <v>100</v>
      </c>
      <c r="D2303" s="38">
        <v>100</v>
      </c>
      <c r="E2303" s="38">
        <v>107</v>
      </c>
      <c r="F2303" s="38">
        <v>10</v>
      </c>
      <c r="G2303" s="31">
        <f t="shared" si="175"/>
        <v>217</v>
      </c>
      <c r="H2303" s="6">
        <f t="shared" si="176"/>
        <v>46.082949308755758</v>
      </c>
      <c r="I2303" s="6">
        <f t="shared" si="177"/>
        <v>49.308755760368662</v>
      </c>
      <c r="J2303" s="6">
        <f t="shared" si="178"/>
        <v>4.6082949308755765</v>
      </c>
      <c r="K2303" s="6">
        <f t="shared" si="179"/>
        <v>100</v>
      </c>
    </row>
    <row r="2304" spans="1:11" x14ac:dyDescent="0.35">
      <c r="A2304" s="45">
        <v>2301</v>
      </c>
      <c r="C2304" s="38" t="s">
        <v>113</v>
      </c>
      <c r="D2304" s="38">
        <v>4</v>
      </c>
      <c r="E2304" s="38">
        <v>3</v>
      </c>
      <c r="F2304" s="38">
        <v>0</v>
      </c>
      <c r="G2304" s="31">
        <f t="shared" si="175"/>
        <v>7</v>
      </c>
      <c r="H2304" s="6">
        <f t="shared" si="176"/>
        <v>57.142857142857139</v>
      </c>
      <c r="I2304" s="6">
        <f t="shared" si="177"/>
        <v>42.857142857142854</v>
      </c>
      <c r="J2304" s="6">
        <f t="shared" si="178"/>
        <v>0</v>
      </c>
      <c r="K2304" s="6">
        <f t="shared" si="179"/>
        <v>100</v>
      </c>
    </row>
    <row r="2305" spans="1:11" x14ac:dyDescent="0.35">
      <c r="A2305" s="45">
        <v>2302</v>
      </c>
      <c r="C2305" s="38" t="s">
        <v>10</v>
      </c>
      <c r="D2305" s="38">
        <v>60</v>
      </c>
      <c r="E2305" s="38">
        <v>107</v>
      </c>
      <c r="F2305" s="38">
        <v>0</v>
      </c>
      <c r="G2305" s="31">
        <f t="shared" si="175"/>
        <v>167</v>
      </c>
      <c r="H2305" s="6">
        <f t="shared" si="176"/>
        <v>35.928143712574851</v>
      </c>
      <c r="I2305" s="6">
        <f t="shared" si="177"/>
        <v>64.071856287425149</v>
      </c>
      <c r="J2305" s="6">
        <f t="shared" si="178"/>
        <v>0</v>
      </c>
      <c r="K2305" s="6">
        <f t="shared" si="179"/>
        <v>100</v>
      </c>
    </row>
    <row r="2306" spans="1:11" x14ac:dyDescent="0.35">
      <c r="A2306" s="45">
        <v>2303</v>
      </c>
      <c r="C2306" s="38" t="s">
        <v>123</v>
      </c>
      <c r="D2306" s="38">
        <v>4</v>
      </c>
      <c r="E2306" s="38">
        <v>29</v>
      </c>
      <c r="F2306" s="38">
        <v>0</v>
      </c>
      <c r="G2306" s="31">
        <f t="shared" si="175"/>
        <v>33</v>
      </c>
      <c r="H2306" s="6">
        <f t="shared" si="176"/>
        <v>12.121212121212121</v>
      </c>
      <c r="I2306" s="6">
        <f t="shared" si="177"/>
        <v>87.878787878787875</v>
      </c>
      <c r="J2306" s="6">
        <f t="shared" si="178"/>
        <v>0</v>
      </c>
      <c r="K2306" s="6">
        <f t="shared" si="179"/>
        <v>100</v>
      </c>
    </row>
    <row r="2307" spans="1:11" x14ac:dyDescent="0.35">
      <c r="A2307" s="45">
        <v>2304</v>
      </c>
      <c r="C2307" s="38" t="s">
        <v>11</v>
      </c>
      <c r="D2307" s="38">
        <v>0</v>
      </c>
      <c r="E2307" s="38">
        <v>10</v>
      </c>
      <c r="F2307" s="38">
        <v>0</v>
      </c>
      <c r="G2307" s="31">
        <f t="shared" si="175"/>
        <v>10</v>
      </c>
      <c r="H2307" s="6">
        <f t="shared" si="176"/>
        <v>0</v>
      </c>
      <c r="I2307" s="6">
        <f t="shared" si="177"/>
        <v>100</v>
      </c>
      <c r="J2307" s="6">
        <f t="shared" si="178"/>
        <v>0</v>
      </c>
      <c r="K2307" s="6">
        <f t="shared" si="179"/>
        <v>100</v>
      </c>
    </row>
    <row r="2308" spans="1:11" x14ac:dyDescent="0.35">
      <c r="A2308" s="45">
        <v>2305</v>
      </c>
      <c r="C2308" s="38" t="s">
        <v>124</v>
      </c>
      <c r="D2308" s="38">
        <v>52</v>
      </c>
      <c r="E2308" s="38">
        <v>72</v>
      </c>
      <c r="F2308" s="38">
        <v>0</v>
      </c>
      <c r="G2308" s="31">
        <f t="shared" si="175"/>
        <v>124</v>
      </c>
      <c r="H2308" s="6">
        <f t="shared" si="176"/>
        <v>41.935483870967744</v>
      </c>
      <c r="I2308" s="6">
        <f t="shared" si="177"/>
        <v>58.064516129032263</v>
      </c>
      <c r="J2308" s="6">
        <f t="shared" si="178"/>
        <v>0</v>
      </c>
      <c r="K2308" s="6">
        <f t="shared" si="179"/>
        <v>100</v>
      </c>
    </row>
    <row r="2309" spans="1:11" x14ac:dyDescent="0.35">
      <c r="A2309" s="45">
        <v>2306</v>
      </c>
      <c r="C2309" s="38" t="s">
        <v>125</v>
      </c>
      <c r="D2309" s="38">
        <v>0</v>
      </c>
      <c r="E2309" s="38">
        <v>4</v>
      </c>
      <c r="F2309" s="38">
        <v>0</v>
      </c>
      <c r="G2309" s="31">
        <f t="shared" ref="G2309:G2372" si="180">SUM(D2309:F2309)</f>
        <v>4</v>
      </c>
      <c r="H2309" s="6">
        <f t="shared" ref="H2309:H2372" si="181">IF($G2309&gt;0,D2309/$G2309*100,"")</f>
        <v>0</v>
      </c>
      <c r="I2309" s="6">
        <f t="shared" ref="I2309:I2372" si="182">IF($G2309&gt;0,E2309/$G2309*100,"")</f>
        <v>100</v>
      </c>
      <c r="J2309" s="6">
        <f t="shared" ref="J2309:J2372" si="183">IF($G2309&gt;0,F2309/$G2309*100,"")</f>
        <v>0</v>
      </c>
      <c r="K2309" s="6">
        <f t="shared" ref="K2309:K2372" si="184">IF($G2309&gt;0,G2309/$G2309*100,"")</f>
        <v>100</v>
      </c>
    </row>
    <row r="2310" spans="1:11" x14ac:dyDescent="0.35">
      <c r="A2310" s="45">
        <v>2307</v>
      </c>
      <c r="C2310" s="38" t="s">
        <v>126</v>
      </c>
      <c r="D2310" s="38">
        <v>5</v>
      </c>
      <c r="E2310" s="38">
        <v>3</v>
      </c>
      <c r="F2310" s="38">
        <v>0</v>
      </c>
      <c r="G2310" s="31">
        <f t="shared" si="180"/>
        <v>8</v>
      </c>
      <c r="H2310" s="6">
        <f t="shared" si="181"/>
        <v>62.5</v>
      </c>
      <c r="I2310" s="6">
        <f t="shared" si="182"/>
        <v>37.5</v>
      </c>
      <c r="J2310" s="6">
        <f t="shared" si="183"/>
        <v>0</v>
      </c>
      <c r="K2310" s="6">
        <f t="shared" si="184"/>
        <v>100</v>
      </c>
    </row>
    <row r="2311" spans="1:11" x14ac:dyDescent="0.35">
      <c r="A2311" s="45">
        <v>2308</v>
      </c>
      <c r="C2311" s="38" t="s">
        <v>127</v>
      </c>
      <c r="D2311" s="38">
        <v>9</v>
      </c>
      <c r="E2311" s="38">
        <v>3</v>
      </c>
      <c r="F2311" s="38">
        <v>0</v>
      </c>
      <c r="G2311" s="31">
        <f t="shared" si="180"/>
        <v>12</v>
      </c>
      <c r="H2311" s="6">
        <f t="shared" si="181"/>
        <v>75</v>
      </c>
      <c r="I2311" s="6">
        <f t="shared" si="182"/>
        <v>25</v>
      </c>
      <c r="J2311" s="6">
        <f t="shared" si="183"/>
        <v>0</v>
      </c>
      <c r="K2311" s="6">
        <f t="shared" si="184"/>
        <v>100</v>
      </c>
    </row>
    <row r="2312" spans="1:11" x14ac:dyDescent="0.35">
      <c r="A2312" s="45">
        <v>2309</v>
      </c>
      <c r="C2312" s="38" t="s">
        <v>128</v>
      </c>
      <c r="D2312" s="38">
        <v>0</v>
      </c>
      <c r="E2312" s="38">
        <v>0</v>
      </c>
      <c r="F2312" s="38">
        <v>0</v>
      </c>
      <c r="G2312" s="31">
        <f t="shared" si="180"/>
        <v>0</v>
      </c>
      <c r="H2312" s="6" t="str">
        <f t="shared" si="181"/>
        <v/>
      </c>
      <c r="I2312" s="6" t="str">
        <f t="shared" si="182"/>
        <v/>
      </c>
      <c r="J2312" s="6" t="str">
        <f t="shared" si="183"/>
        <v/>
      </c>
      <c r="K2312" s="6" t="str">
        <f t="shared" si="184"/>
        <v/>
      </c>
    </row>
    <row r="2313" spans="1:11" x14ac:dyDescent="0.35">
      <c r="A2313" s="45">
        <v>2310</v>
      </c>
      <c r="C2313" s="38" t="s">
        <v>129</v>
      </c>
      <c r="D2313" s="38">
        <v>0</v>
      </c>
      <c r="E2313" s="38">
        <v>0</v>
      </c>
      <c r="F2313" s="38">
        <v>0</v>
      </c>
      <c r="G2313" s="31">
        <f t="shared" si="180"/>
        <v>0</v>
      </c>
      <c r="H2313" s="6" t="str">
        <f t="shared" si="181"/>
        <v/>
      </c>
      <c r="I2313" s="6" t="str">
        <f t="shared" si="182"/>
        <v/>
      </c>
      <c r="J2313" s="6" t="str">
        <f t="shared" si="183"/>
        <v/>
      </c>
      <c r="K2313" s="6" t="str">
        <f t="shared" si="184"/>
        <v/>
      </c>
    </row>
    <row r="2314" spans="1:11" x14ac:dyDescent="0.35">
      <c r="A2314" s="45">
        <v>2311</v>
      </c>
      <c r="B2314" s="3" t="s">
        <v>88</v>
      </c>
      <c r="C2314" s="38" t="s">
        <v>1</v>
      </c>
      <c r="D2314" s="38">
        <v>78</v>
      </c>
      <c r="E2314" s="38">
        <v>16</v>
      </c>
      <c r="F2314" s="38">
        <v>5</v>
      </c>
      <c r="G2314" s="31">
        <f t="shared" si="180"/>
        <v>99</v>
      </c>
      <c r="H2314" s="6">
        <f t="shared" si="181"/>
        <v>78.787878787878782</v>
      </c>
      <c r="I2314" s="6">
        <f t="shared" si="182"/>
        <v>16.161616161616163</v>
      </c>
      <c r="J2314" s="6">
        <f t="shared" si="183"/>
        <v>5.0505050505050502</v>
      </c>
      <c r="K2314" s="6">
        <f t="shared" si="184"/>
        <v>100</v>
      </c>
    </row>
    <row r="2315" spans="1:11" x14ac:dyDescent="0.35">
      <c r="A2315" s="45">
        <v>2312</v>
      </c>
      <c r="C2315" s="38" t="s">
        <v>116</v>
      </c>
      <c r="D2315" s="38">
        <v>23</v>
      </c>
      <c r="E2315" s="38">
        <v>0</v>
      </c>
      <c r="F2315" s="38">
        <v>0</v>
      </c>
      <c r="G2315" s="31">
        <f t="shared" si="180"/>
        <v>23</v>
      </c>
      <c r="H2315" s="6">
        <f t="shared" si="181"/>
        <v>100</v>
      </c>
      <c r="I2315" s="6">
        <f t="shared" si="182"/>
        <v>0</v>
      </c>
      <c r="J2315" s="6">
        <f t="shared" si="183"/>
        <v>0</v>
      </c>
      <c r="K2315" s="6">
        <f t="shared" si="184"/>
        <v>100</v>
      </c>
    </row>
    <row r="2316" spans="1:11" x14ac:dyDescent="0.35">
      <c r="A2316" s="45">
        <v>2313</v>
      </c>
      <c r="C2316" s="38" t="s">
        <v>117</v>
      </c>
      <c r="D2316" s="38">
        <v>0</v>
      </c>
      <c r="E2316" s="38">
        <v>0</v>
      </c>
      <c r="F2316" s="38">
        <v>0</v>
      </c>
      <c r="G2316" s="31">
        <f t="shared" si="180"/>
        <v>0</v>
      </c>
      <c r="H2316" s="6" t="str">
        <f t="shared" si="181"/>
        <v/>
      </c>
      <c r="I2316" s="6" t="str">
        <f t="shared" si="182"/>
        <v/>
      </c>
      <c r="J2316" s="6" t="str">
        <f t="shared" si="183"/>
        <v/>
      </c>
      <c r="K2316" s="6" t="str">
        <f t="shared" si="184"/>
        <v/>
      </c>
    </row>
    <row r="2317" spans="1:11" x14ac:dyDescent="0.35">
      <c r="A2317" s="45">
        <v>2314</v>
      </c>
      <c r="C2317" s="38" t="s">
        <v>118</v>
      </c>
      <c r="D2317" s="38">
        <v>0</v>
      </c>
      <c r="E2317" s="38">
        <v>0</v>
      </c>
      <c r="F2317" s="38">
        <v>0</v>
      </c>
      <c r="G2317" s="31">
        <f t="shared" si="180"/>
        <v>0</v>
      </c>
      <c r="H2317" s="6" t="str">
        <f t="shared" si="181"/>
        <v/>
      </c>
      <c r="I2317" s="6" t="str">
        <f t="shared" si="182"/>
        <v/>
      </c>
      <c r="J2317" s="6" t="str">
        <f t="shared" si="183"/>
        <v/>
      </c>
      <c r="K2317" s="6" t="str">
        <f t="shared" si="184"/>
        <v/>
      </c>
    </row>
    <row r="2318" spans="1:11" x14ac:dyDescent="0.35">
      <c r="A2318" s="45">
        <v>2315</v>
      </c>
      <c r="C2318" s="38" t="s">
        <v>108</v>
      </c>
      <c r="D2318" s="38">
        <v>0</v>
      </c>
      <c r="E2318" s="38">
        <v>0</v>
      </c>
      <c r="F2318" s="38">
        <v>0</v>
      </c>
      <c r="G2318" s="31">
        <f t="shared" si="180"/>
        <v>0</v>
      </c>
      <c r="H2318" s="6" t="str">
        <f t="shared" si="181"/>
        <v/>
      </c>
      <c r="I2318" s="6" t="str">
        <f t="shared" si="182"/>
        <v/>
      </c>
      <c r="J2318" s="6" t="str">
        <f t="shared" si="183"/>
        <v/>
      </c>
      <c r="K2318" s="6" t="str">
        <f t="shared" si="184"/>
        <v/>
      </c>
    </row>
    <row r="2319" spans="1:11" x14ac:dyDescent="0.35">
      <c r="A2319" s="45">
        <v>2316</v>
      </c>
      <c r="C2319" s="38" t="s">
        <v>119</v>
      </c>
      <c r="D2319" s="38">
        <v>6</v>
      </c>
      <c r="E2319" s="38">
        <v>0</v>
      </c>
      <c r="F2319" s="38">
        <v>0</v>
      </c>
      <c r="G2319" s="31">
        <f t="shared" si="180"/>
        <v>6</v>
      </c>
      <c r="H2319" s="6">
        <f t="shared" si="181"/>
        <v>100</v>
      </c>
      <c r="I2319" s="6">
        <f t="shared" si="182"/>
        <v>0</v>
      </c>
      <c r="J2319" s="6">
        <f t="shared" si="183"/>
        <v>0</v>
      </c>
      <c r="K2319" s="6">
        <f t="shared" si="184"/>
        <v>100</v>
      </c>
    </row>
    <row r="2320" spans="1:11" x14ac:dyDescent="0.35">
      <c r="A2320" s="45">
        <v>2317</v>
      </c>
      <c r="C2320" s="38" t="s">
        <v>2</v>
      </c>
      <c r="D2320" s="38">
        <v>25</v>
      </c>
      <c r="E2320" s="38">
        <v>0</v>
      </c>
      <c r="F2320" s="38">
        <v>0</v>
      </c>
      <c r="G2320" s="31">
        <f t="shared" si="180"/>
        <v>25</v>
      </c>
      <c r="H2320" s="6">
        <f t="shared" si="181"/>
        <v>100</v>
      </c>
      <c r="I2320" s="6">
        <f t="shared" si="182"/>
        <v>0</v>
      </c>
      <c r="J2320" s="6">
        <f t="shared" si="183"/>
        <v>0</v>
      </c>
      <c r="K2320" s="6">
        <f t="shared" si="184"/>
        <v>100</v>
      </c>
    </row>
    <row r="2321" spans="1:11" x14ac:dyDescent="0.35">
      <c r="A2321" s="45">
        <v>2318</v>
      </c>
      <c r="C2321" s="38" t="s">
        <v>109</v>
      </c>
      <c r="D2321" s="38">
        <v>10</v>
      </c>
      <c r="E2321" s="38">
        <v>0</v>
      </c>
      <c r="F2321" s="38">
        <v>0</v>
      </c>
      <c r="G2321" s="31">
        <f t="shared" si="180"/>
        <v>10</v>
      </c>
      <c r="H2321" s="6">
        <f t="shared" si="181"/>
        <v>100</v>
      </c>
      <c r="I2321" s="6">
        <f t="shared" si="182"/>
        <v>0</v>
      </c>
      <c r="J2321" s="6">
        <f t="shared" si="183"/>
        <v>0</v>
      </c>
      <c r="K2321" s="6">
        <f t="shared" si="184"/>
        <v>100</v>
      </c>
    </row>
    <row r="2322" spans="1:11" x14ac:dyDescent="0.35">
      <c r="A2322" s="45">
        <v>2319</v>
      </c>
      <c r="C2322" s="38" t="s">
        <v>99</v>
      </c>
      <c r="D2322" s="38">
        <v>9</v>
      </c>
      <c r="E2322" s="38">
        <v>0</v>
      </c>
      <c r="F2322" s="38">
        <v>0</v>
      </c>
      <c r="G2322" s="31">
        <f t="shared" si="180"/>
        <v>9</v>
      </c>
      <c r="H2322" s="6">
        <f t="shared" si="181"/>
        <v>100</v>
      </c>
      <c r="I2322" s="6">
        <f t="shared" si="182"/>
        <v>0</v>
      </c>
      <c r="J2322" s="6">
        <f t="shared" si="183"/>
        <v>0</v>
      </c>
      <c r="K2322" s="6">
        <f t="shared" si="184"/>
        <v>100</v>
      </c>
    </row>
    <row r="2323" spans="1:11" x14ac:dyDescent="0.35">
      <c r="A2323" s="45">
        <v>2320</v>
      </c>
      <c r="C2323" s="38" t="s">
        <v>3</v>
      </c>
      <c r="D2323" s="38">
        <v>17</v>
      </c>
      <c r="E2323" s="38">
        <v>8</v>
      </c>
      <c r="F2323" s="38">
        <v>0</v>
      </c>
      <c r="G2323" s="31">
        <f t="shared" si="180"/>
        <v>25</v>
      </c>
      <c r="H2323" s="6">
        <f t="shared" si="181"/>
        <v>68</v>
      </c>
      <c r="I2323" s="6">
        <f t="shared" si="182"/>
        <v>32</v>
      </c>
      <c r="J2323" s="6">
        <f t="shared" si="183"/>
        <v>0</v>
      </c>
      <c r="K2323" s="6">
        <f t="shared" si="184"/>
        <v>100</v>
      </c>
    </row>
    <row r="2324" spans="1:11" x14ac:dyDescent="0.35">
      <c r="A2324" s="45">
        <v>2321</v>
      </c>
      <c r="C2324" s="38" t="s">
        <v>4</v>
      </c>
      <c r="D2324" s="38">
        <v>0</v>
      </c>
      <c r="E2324" s="38">
        <v>0</v>
      </c>
      <c r="F2324" s="38">
        <v>0</v>
      </c>
      <c r="G2324" s="31">
        <f t="shared" si="180"/>
        <v>0</v>
      </c>
      <c r="H2324" s="6" t="str">
        <f t="shared" si="181"/>
        <v/>
      </c>
      <c r="I2324" s="6" t="str">
        <f t="shared" si="182"/>
        <v/>
      </c>
      <c r="J2324" s="6" t="str">
        <f t="shared" si="183"/>
        <v/>
      </c>
      <c r="K2324" s="6" t="str">
        <f t="shared" si="184"/>
        <v/>
      </c>
    </row>
    <row r="2325" spans="1:11" x14ac:dyDescent="0.35">
      <c r="A2325" s="45">
        <v>2322</v>
      </c>
      <c r="C2325" s="38" t="s">
        <v>110</v>
      </c>
      <c r="D2325" s="38">
        <v>0</v>
      </c>
      <c r="E2325" s="38">
        <v>0</v>
      </c>
      <c r="F2325" s="38">
        <v>0</v>
      </c>
      <c r="G2325" s="31">
        <f t="shared" si="180"/>
        <v>0</v>
      </c>
      <c r="H2325" s="6" t="str">
        <f t="shared" si="181"/>
        <v/>
      </c>
      <c r="I2325" s="6" t="str">
        <f t="shared" si="182"/>
        <v/>
      </c>
      <c r="J2325" s="6" t="str">
        <f t="shared" si="183"/>
        <v/>
      </c>
      <c r="K2325" s="6" t="str">
        <f t="shared" si="184"/>
        <v/>
      </c>
    </row>
    <row r="2326" spans="1:11" x14ac:dyDescent="0.35">
      <c r="A2326" s="45">
        <v>2323</v>
      </c>
      <c r="C2326" s="38" t="s">
        <v>5</v>
      </c>
      <c r="D2326" s="38">
        <v>0</v>
      </c>
      <c r="E2326" s="38">
        <v>0</v>
      </c>
      <c r="F2326" s="38">
        <v>0</v>
      </c>
      <c r="G2326" s="31">
        <f t="shared" si="180"/>
        <v>0</v>
      </c>
      <c r="H2326" s="6" t="str">
        <f t="shared" si="181"/>
        <v/>
      </c>
      <c r="I2326" s="6" t="str">
        <f t="shared" si="182"/>
        <v/>
      </c>
      <c r="J2326" s="6" t="str">
        <f t="shared" si="183"/>
        <v/>
      </c>
      <c r="K2326" s="6" t="str">
        <f t="shared" si="184"/>
        <v/>
      </c>
    </row>
    <row r="2327" spans="1:11" x14ac:dyDescent="0.35">
      <c r="A2327" s="45">
        <v>2324</v>
      </c>
      <c r="C2327" s="38" t="s">
        <v>6</v>
      </c>
      <c r="D2327" s="38">
        <v>3</v>
      </c>
      <c r="E2327" s="38">
        <v>3</v>
      </c>
      <c r="F2327" s="38">
        <v>0</v>
      </c>
      <c r="G2327" s="31">
        <f t="shared" si="180"/>
        <v>6</v>
      </c>
      <c r="H2327" s="6">
        <f t="shared" si="181"/>
        <v>50</v>
      </c>
      <c r="I2327" s="6">
        <f t="shared" si="182"/>
        <v>50</v>
      </c>
      <c r="J2327" s="6">
        <f t="shared" si="183"/>
        <v>0</v>
      </c>
      <c r="K2327" s="6">
        <f t="shared" si="184"/>
        <v>100</v>
      </c>
    </row>
    <row r="2328" spans="1:11" x14ac:dyDescent="0.35">
      <c r="A2328" s="45">
        <v>2325</v>
      </c>
      <c r="C2328" s="38" t="s">
        <v>120</v>
      </c>
      <c r="D2328" s="38">
        <v>5</v>
      </c>
      <c r="E2328" s="38">
        <v>0</v>
      </c>
      <c r="F2328" s="38">
        <v>0</v>
      </c>
      <c r="G2328" s="31">
        <f t="shared" si="180"/>
        <v>5</v>
      </c>
      <c r="H2328" s="6">
        <f t="shared" si="181"/>
        <v>100</v>
      </c>
      <c r="I2328" s="6">
        <f t="shared" si="182"/>
        <v>0</v>
      </c>
      <c r="J2328" s="6">
        <f t="shared" si="183"/>
        <v>0</v>
      </c>
      <c r="K2328" s="6">
        <f t="shared" si="184"/>
        <v>100</v>
      </c>
    </row>
    <row r="2329" spans="1:11" x14ac:dyDescent="0.35">
      <c r="A2329" s="45">
        <v>2326</v>
      </c>
      <c r="C2329" s="38" t="s">
        <v>121</v>
      </c>
      <c r="D2329" s="38">
        <v>0</v>
      </c>
      <c r="E2329" s="38">
        <v>0</v>
      </c>
      <c r="F2329" s="38">
        <v>0</v>
      </c>
      <c r="G2329" s="31">
        <f t="shared" si="180"/>
        <v>0</v>
      </c>
      <c r="H2329" s="6" t="str">
        <f t="shared" si="181"/>
        <v/>
      </c>
      <c r="I2329" s="6" t="str">
        <f t="shared" si="182"/>
        <v/>
      </c>
      <c r="J2329" s="6" t="str">
        <f t="shared" si="183"/>
        <v/>
      </c>
      <c r="K2329" s="6" t="str">
        <f t="shared" si="184"/>
        <v/>
      </c>
    </row>
    <row r="2330" spans="1:11" x14ac:dyDescent="0.35">
      <c r="A2330" s="45">
        <v>2327</v>
      </c>
      <c r="C2330" s="38" t="s">
        <v>122</v>
      </c>
      <c r="D2330" s="38">
        <v>3</v>
      </c>
      <c r="E2330" s="38">
        <v>3</v>
      </c>
      <c r="F2330" s="38">
        <v>0</v>
      </c>
      <c r="G2330" s="31">
        <f t="shared" si="180"/>
        <v>6</v>
      </c>
      <c r="H2330" s="6">
        <f t="shared" si="181"/>
        <v>50</v>
      </c>
      <c r="I2330" s="6">
        <f t="shared" si="182"/>
        <v>50</v>
      </c>
      <c r="J2330" s="6">
        <f t="shared" si="183"/>
        <v>0</v>
      </c>
      <c r="K2330" s="6">
        <f t="shared" si="184"/>
        <v>100</v>
      </c>
    </row>
    <row r="2331" spans="1:11" x14ac:dyDescent="0.35">
      <c r="A2331" s="45">
        <v>2328</v>
      </c>
      <c r="C2331" s="38" t="s">
        <v>111</v>
      </c>
      <c r="D2331" s="38">
        <v>0</v>
      </c>
      <c r="E2331" s="38">
        <v>0</v>
      </c>
      <c r="F2331" s="38">
        <v>0</v>
      </c>
      <c r="G2331" s="31">
        <f t="shared" si="180"/>
        <v>0</v>
      </c>
      <c r="H2331" s="6" t="str">
        <f t="shared" si="181"/>
        <v/>
      </c>
      <c r="I2331" s="6" t="str">
        <f t="shared" si="182"/>
        <v/>
      </c>
      <c r="J2331" s="6" t="str">
        <f t="shared" si="183"/>
        <v/>
      </c>
      <c r="K2331" s="6" t="str">
        <f t="shared" si="184"/>
        <v/>
      </c>
    </row>
    <row r="2332" spans="1:11" x14ac:dyDescent="0.35">
      <c r="A2332" s="45">
        <v>2329</v>
      </c>
      <c r="C2332" s="38" t="s">
        <v>7</v>
      </c>
      <c r="D2332" s="38">
        <v>19</v>
      </c>
      <c r="E2332" s="38">
        <v>0</v>
      </c>
      <c r="F2332" s="38">
        <v>0</v>
      </c>
      <c r="G2332" s="31">
        <f t="shared" si="180"/>
        <v>19</v>
      </c>
      <c r="H2332" s="6">
        <f t="shared" si="181"/>
        <v>100</v>
      </c>
      <c r="I2332" s="6">
        <f t="shared" si="182"/>
        <v>0</v>
      </c>
      <c r="J2332" s="6">
        <f t="shared" si="183"/>
        <v>0</v>
      </c>
      <c r="K2332" s="6">
        <f t="shared" si="184"/>
        <v>100</v>
      </c>
    </row>
    <row r="2333" spans="1:11" x14ac:dyDescent="0.35">
      <c r="A2333" s="45">
        <v>2330</v>
      </c>
      <c r="C2333" s="38" t="s">
        <v>112</v>
      </c>
      <c r="D2333" s="38">
        <v>52</v>
      </c>
      <c r="E2333" s="38">
        <v>17</v>
      </c>
      <c r="F2333" s="38">
        <v>3</v>
      </c>
      <c r="G2333" s="31">
        <f t="shared" si="180"/>
        <v>72</v>
      </c>
      <c r="H2333" s="6">
        <f t="shared" si="181"/>
        <v>72.222222222222214</v>
      </c>
      <c r="I2333" s="6">
        <f t="shared" si="182"/>
        <v>23.611111111111111</v>
      </c>
      <c r="J2333" s="6">
        <f t="shared" si="183"/>
        <v>4.1666666666666661</v>
      </c>
      <c r="K2333" s="6">
        <f t="shared" si="184"/>
        <v>100</v>
      </c>
    </row>
    <row r="2334" spans="1:11" x14ac:dyDescent="0.35">
      <c r="A2334" s="45">
        <v>2331</v>
      </c>
      <c r="C2334" s="38" t="s">
        <v>8</v>
      </c>
      <c r="D2334" s="38">
        <v>66</v>
      </c>
      <c r="E2334" s="38">
        <v>24</v>
      </c>
      <c r="F2334" s="38">
        <v>0</v>
      </c>
      <c r="G2334" s="31">
        <f t="shared" si="180"/>
        <v>90</v>
      </c>
      <c r="H2334" s="6">
        <f t="shared" si="181"/>
        <v>73.333333333333329</v>
      </c>
      <c r="I2334" s="6">
        <f t="shared" si="182"/>
        <v>26.666666666666668</v>
      </c>
      <c r="J2334" s="6">
        <f t="shared" si="183"/>
        <v>0</v>
      </c>
      <c r="K2334" s="6">
        <f t="shared" si="184"/>
        <v>100</v>
      </c>
    </row>
    <row r="2335" spans="1:11" x14ac:dyDescent="0.35">
      <c r="A2335" s="45">
        <v>2332</v>
      </c>
      <c r="C2335" s="38" t="s">
        <v>9</v>
      </c>
      <c r="D2335" s="38">
        <v>18</v>
      </c>
      <c r="E2335" s="38">
        <v>3</v>
      </c>
      <c r="F2335" s="38">
        <v>0</v>
      </c>
      <c r="G2335" s="31">
        <f t="shared" si="180"/>
        <v>21</v>
      </c>
      <c r="H2335" s="6">
        <f t="shared" si="181"/>
        <v>85.714285714285708</v>
      </c>
      <c r="I2335" s="6">
        <f t="shared" si="182"/>
        <v>14.285714285714285</v>
      </c>
      <c r="J2335" s="6">
        <f t="shared" si="183"/>
        <v>0</v>
      </c>
      <c r="K2335" s="6">
        <f t="shared" si="184"/>
        <v>100</v>
      </c>
    </row>
    <row r="2336" spans="1:11" x14ac:dyDescent="0.35">
      <c r="A2336" s="45">
        <v>2333</v>
      </c>
      <c r="C2336" s="38" t="s">
        <v>100</v>
      </c>
      <c r="D2336" s="38">
        <v>42</v>
      </c>
      <c r="E2336" s="38">
        <v>20</v>
      </c>
      <c r="F2336" s="38">
        <v>3</v>
      </c>
      <c r="G2336" s="31">
        <f t="shared" si="180"/>
        <v>65</v>
      </c>
      <c r="H2336" s="6">
        <f t="shared" si="181"/>
        <v>64.615384615384613</v>
      </c>
      <c r="I2336" s="6">
        <f t="shared" si="182"/>
        <v>30.76923076923077</v>
      </c>
      <c r="J2336" s="6">
        <f t="shared" si="183"/>
        <v>4.6153846153846159</v>
      </c>
      <c r="K2336" s="6">
        <f t="shared" si="184"/>
        <v>100</v>
      </c>
    </row>
    <row r="2337" spans="1:11" x14ac:dyDescent="0.35">
      <c r="A2337" s="45">
        <v>2334</v>
      </c>
      <c r="C2337" s="38" t="s">
        <v>113</v>
      </c>
      <c r="D2337" s="38">
        <v>0</v>
      </c>
      <c r="E2337" s="38">
        <v>9</v>
      </c>
      <c r="F2337" s="38">
        <v>0</v>
      </c>
      <c r="G2337" s="31">
        <f t="shared" si="180"/>
        <v>9</v>
      </c>
      <c r="H2337" s="6">
        <f t="shared" si="181"/>
        <v>0</v>
      </c>
      <c r="I2337" s="6">
        <f t="shared" si="182"/>
        <v>100</v>
      </c>
      <c r="J2337" s="6">
        <f t="shared" si="183"/>
        <v>0</v>
      </c>
      <c r="K2337" s="6">
        <f t="shared" si="184"/>
        <v>100</v>
      </c>
    </row>
    <row r="2338" spans="1:11" x14ac:dyDescent="0.35">
      <c r="A2338" s="45">
        <v>2335</v>
      </c>
      <c r="C2338" s="38" t="s">
        <v>10</v>
      </c>
      <c r="D2338" s="38">
        <v>73</v>
      </c>
      <c r="E2338" s="38">
        <v>125</v>
      </c>
      <c r="F2338" s="38">
        <v>7</v>
      </c>
      <c r="G2338" s="31">
        <f t="shared" si="180"/>
        <v>205</v>
      </c>
      <c r="H2338" s="6">
        <f t="shared" si="181"/>
        <v>35.609756097560975</v>
      </c>
      <c r="I2338" s="6">
        <f t="shared" si="182"/>
        <v>60.975609756097562</v>
      </c>
      <c r="J2338" s="6">
        <f t="shared" si="183"/>
        <v>3.4146341463414638</v>
      </c>
      <c r="K2338" s="6">
        <f t="shared" si="184"/>
        <v>100</v>
      </c>
    </row>
    <row r="2339" spans="1:11" x14ac:dyDescent="0.35">
      <c r="A2339" s="45">
        <v>2336</v>
      </c>
      <c r="C2339" s="38" t="s">
        <v>123</v>
      </c>
      <c r="D2339" s="38">
        <v>3</v>
      </c>
      <c r="E2339" s="38">
        <v>13</v>
      </c>
      <c r="F2339" s="38">
        <v>0</v>
      </c>
      <c r="G2339" s="31">
        <f t="shared" si="180"/>
        <v>16</v>
      </c>
      <c r="H2339" s="6">
        <f t="shared" si="181"/>
        <v>18.75</v>
      </c>
      <c r="I2339" s="6">
        <f t="shared" si="182"/>
        <v>81.25</v>
      </c>
      <c r="J2339" s="6">
        <f t="shared" si="183"/>
        <v>0</v>
      </c>
      <c r="K2339" s="6">
        <f t="shared" si="184"/>
        <v>100</v>
      </c>
    </row>
    <row r="2340" spans="1:11" x14ac:dyDescent="0.35">
      <c r="A2340" s="45">
        <v>2337</v>
      </c>
      <c r="C2340" s="38" t="s">
        <v>11</v>
      </c>
      <c r="D2340" s="38">
        <v>11</v>
      </c>
      <c r="E2340" s="38">
        <v>13</v>
      </c>
      <c r="F2340" s="38">
        <v>3</v>
      </c>
      <c r="G2340" s="31">
        <f t="shared" si="180"/>
        <v>27</v>
      </c>
      <c r="H2340" s="6">
        <f t="shared" si="181"/>
        <v>40.74074074074074</v>
      </c>
      <c r="I2340" s="6">
        <f t="shared" si="182"/>
        <v>48.148148148148145</v>
      </c>
      <c r="J2340" s="6">
        <f t="shared" si="183"/>
        <v>11.111111111111111</v>
      </c>
      <c r="K2340" s="6">
        <f t="shared" si="184"/>
        <v>100</v>
      </c>
    </row>
    <row r="2341" spans="1:11" x14ac:dyDescent="0.35">
      <c r="A2341" s="45">
        <v>2338</v>
      </c>
      <c r="C2341" s="38" t="s">
        <v>124</v>
      </c>
      <c r="D2341" s="38">
        <v>33</v>
      </c>
      <c r="E2341" s="38">
        <v>41</v>
      </c>
      <c r="F2341" s="38">
        <v>4</v>
      </c>
      <c r="G2341" s="31">
        <f t="shared" si="180"/>
        <v>78</v>
      </c>
      <c r="H2341" s="6">
        <f t="shared" si="181"/>
        <v>42.307692307692307</v>
      </c>
      <c r="I2341" s="6">
        <f t="shared" si="182"/>
        <v>52.564102564102569</v>
      </c>
      <c r="J2341" s="6">
        <f t="shared" si="183"/>
        <v>5.1282051282051277</v>
      </c>
      <c r="K2341" s="6">
        <f t="shared" si="184"/>
        <v>100</v>
      </c>
    </row>
    <row r="2342" spans="1:11" x14ac:dyDescent="0.35">
      <c r="A2342" s="45">
        <v>2339</v>
      </c>
      <c r="C2342" s="38" t="s">
        <v>125</v>
      </c>
      <c r="D2342" s="38">
        <v>14</v>
      </c>
      <c r="E2342" s="38">
        <v>7</v>
      </c>
      <c r="F2342" s="38">
        <v>0</v>
      </c>
      <c r="G2342" s="31">
        <f t="shared" si="180"/>
        <v>21</v>
      </c>
      <c r="H2342" s="6">
        <f t="shared" si="181"/>
        <v>66.666666666666657</v>
      </c>
      <c r="I2342" s="6">
        <f t="shared" si="182"/>
        <v>33.333333333333329</v>
      </c>
      <c r="J2342" s="6">
        <f t="shared" si="183"/>
        <v>0</v>
      </c>
      <c r="K2342" s="6">
        <f t="shared" si="184"/>
        <v>100</v>
      </c>
    </row>
    <row r="2343" spans="1:11" x14ac:dyDescent="0.35">
      <c r="A2343" s="45">
        <v>2340</v>
      </c>
      <c r="C2343" s="38" t="s">
        <v>126</v>
      </c>
      <c r="D2343" s="38">
        <v>5</v>
      </c>
      <c r="E2343" s="38">
        <v>0</v>
      </c>
      <c r="F2343" s="38">
        <v>3</v>
      </c>
      <c r="G2343" s="31">
        <f t="shared" si="180"/>
        <v>8</v>
      </c>
      <c r="H2343" s="6">
        <f t="shared" si="181"/>
        <v>62.5</v>
      </c>
      <c r="I2343" s="6">
        <f t="shared" si="182"/>
        <v>0</v>
      </c>
      <c r="J2343" s="6">
        <f t="shared" si="183"/>
        <v>37.5</v>
      </c>
      <c r="K2343" s="6">
        <f t="shared" si="184"/>
        <v>100</v>
      </c>
    </row>
    <row r="2344" spans="1:11" x14ac:dyDescent="0.35">
      <c r="A2344" s="45">
        <v>2341</v>
      </c>
      <c r="C2344" s="38" t="s">
        <v>127</v>
      </c>
      <c r="D2344" s="38">
        <v>0</v>
      </c>
      <c r="E2344" s="38">
        <v>0</v>
      </c>
      <c r="F2344" s="38">
        <v>0</v>
      </c>
      <c r="G2344" s="31">
        <f t="shared" si="180"/>
        <v>0</v>
      </c>
      <c r="H2344" s="6" t="str">
        <f t="shared" si="181"/>
        <v/>
      </c>
      <c r="I2344" s="6" t="str">
        <f t="shared" si="182"/>
        <v/>
      </c>
      <c r="J2344" s="6" t="str">
        <f t="shared" si="183"/>
        <v/>
      </c>
      <c r="K2344" s="6" t="str">
        <f t="shared" si="184"/>
        <v/>
      </c>
    </row>
    <row r="2345" spans="1:11" x14ac:dyDescent="0.35">
      <c r="A2345" s="45">
        <v>2342</v>
      </c>
      <c r="C2345" s="38" t="s">
        <v>128</v>
      </c>
      <c r="D2345" s="38">
        <v>0</v>
      </c>
      <c r="E2345" s="38">
        <v>0</v>
      </c>
      <c r="F2345" s="38">
        <v>0</v>
      </c>
      <c r="G2345" s="31">
        <f t="shared" si="180"/>
        <v>0</v>
      </c>
      <c r="H2345" s="6" t="str">
        <f t="shared" si="181"/>
        <v/>
      </c>
      <c r="I2345" s="6" t="str">
        <f t="shared" si="182"/>
        <v/>
      </c>
      <c r="J2345" s="6" t="str">
        <f t="shared" si="183"/>
        <v/>
      </c>
      <c r="K2345" s="6" t="str">
        <f t="shared" si="184"/>
        <v/>
      </c>
    </row>
    <row r="2346" spans="1:11" x14ac:dyDescent="0.35">
      <c r="A2346" s="45">
        <v>2343</v>
      </c>
      <c r="C2346" s="38" t="s">
        <v>129</v>
      </c>
      <c r="D2346" s="38">
        <v>0</v>
      </c>
      <c r="E2346" s="38">
        <v>0</v>
      </c>
      <c r="F2346" s="38">
        <v>0</v>
      </c>
      <c r="G2346" s="31">
        <f t="shared" si="180"/>
        <v>0</v>
      </c>
      <c r="H2346" s="6" t="str">
        <f t="shared" si="181"/>
        <v/>
      </c>
      <c r="I2346" s="6" t="str">
        <f t="shared" si="182"/>
        <v/>
      </c>
      <c r="J2346" s="6" t="str">
        <f t="shared" si="183"/>
        <v/>
      </c>
      <c r="K2346" s="6" t="str">
        <f t="shared" si="184"/>
        <v/>
      </c>
    </row>
    <row r="2347" spans="1:11" x14ac:dyDescent="0.35">
      <c r="A2347" s="45">
        <v>2344</v>
      </c>
      <c r="B2347" s="3" t="s">
        <v>89</v>
      </c>
      <c r="C2347" s="38" t="s">
        <v>1</v>
      </c>
      <c r="D2347" s="38">
        <v>3</v>
      </c>
      <c r="E2347" s="38">
        <v>0</v>
      </c>
      <c r="F2347" s="38">
        <v>0</v>
      </c>
      <c r="G2347" s="31">
        <f t="shared" si="180"/>
        <v>3</v>
      </c>
      <c r="H2347" s="6">
        <f t="shared" si="181"/>
        <v>100</v>
      </c>
      <c r="I2347" s="6">
        <f t="shared" si="182"/>
        <v>0</v>
      </c>
      <c r="J2347" s="6">
        <f t="shared" si="183"/>
        <v>0</v>
      </c>
      <c r="K2347" s="6">
        <f t="shared" si="184"/>
        <v>100</v>
      </c>
    </row>
    <row r="2348" spans="1:11" x14ac:dyDescent="0.35">
      <c r="A2348" s="45">
        <v>2345</v>
      </c>
      <c r="C2348" s="38" t="s">
        <v>116</v>
      </c>
      <c r="D2348" s="38">
        <v>3</v>
      </c>
      <c r="E2348" s="38">
        <v>0</v>
      </c>
      <c r="F2348" s="38">
        <v>0</v>
      </c>
      <c r="G2348" s="31">
        <f t="shared" si="180"/>
        <v>3</v>
      </c>
      <c r="H2348" s="6">
        <f t="shared" si="181"/>
        <v>100</v>
      </c>
      <c r="I2348" s="6">
        <f t="shared" si="182"/>
        <v>0</v>
      </c>
      <c r="J2348" s="6">
        <f t="shared" si="183"/>
        <v>0</v>
      </c>
      <c r="K2348" s="6">
        <f t="shared" si="184"/>
        <v>100</v>
      </c>
    </row>
    <row r="2349" spans="1:11" x14ac:dyDescent="0.35">
      <c r="A2349" s="45">
        <v>2346</v>
      </c>
      <c r="C2349" s="38" t="s">
        <v>117</v>
      </c>
      <c r="D2349" s="38">
        <v>0</v>
      </c>
      <c r="E2349" s="38">
        <v>0</v>
      </c>
      <c r="F2349" s="38">
        <v>0</v>
      </c>
      <c r="G2349" s="31">
        <f t="shared" si="180"/>
        <v>0</v>
      </c>
      <c r="H2349" s="6" t="str">
        <f t="shared" si="181"/>
        <v/>
      </c>
      <c r="I2349" s="6" t="str">
        <f t="shared" si="182"/>
        <v/>
      </c>
      <c r="J2349" s="6" t="str">
        <f t="shared" si="183"/>
        <v/>
      </c>
      <c r="K2349" s="6" t="str">
        <f t="shared" si="184"/>
        <v/>
      </c>
    </row>
    <row r="2350" spans="1:11" x14ac:dyDescent="0.35">
      <c r="A2350" s="45">
        <v>2347</v>
      </c>
      <c r="C2350" s="38" t="s">
        <v>118</v>
      </c>
      <c r="D2350" s="38">
        <v>0</v>
      </c>
      <c r="E2350" s="38">
        <v>0</v>
      </c>
      <c r="F2350" s="38">
        <v>0</v>
      </c>
      <c r="G2350" s="31">
        <f t="shared" si="180"/>
        <v>0</v>
      </c>
      <c r="H2350" s="6" t="str">
        <f t="shared" si="181"/>
        <v/>
      </c>
      <c r="I2350" s="6" t="str">
        <f t="shared" si="182"/>
        <v/>
      </c>
      <c r="J2350" s="6" t="str">
        <f t="shared" si="183"/>
        <v/>
      </c>
      <c r="K2350" s="6" t="str">
        <f t="shared" si="184"/>
        <v/>
      </c>
    </row>
    <row r="2351" spans="1:11" x14ac:dyDescent="0.35">
      <c r="A2351" s="45">
        <v>2348</v>
      </c>
      <c r="C2351" s="38" t="s">
        <v>108</v>
      </c>
      <c r="D2351" s="38">
        <v>0</v>
      </c>
      <c r="E2351" s="38">
        <v>0</v>
      </c>
      <c r="F2351" s="38">
        <v>0</v>
      </c>
      <c r="G2351" s="31">
        <f t="shared" si="180"/>
        <v>0</v>
      </c>
      <c r="H2351" s="6" t="str">
        <f t="shared" si="181"/>
        <v/>
      </c>
      <c r="I2351" s="6" t="str">
        <f t="shared" si="182"/>
        <v/>
      </c>
      <c r="J2351" s="6" t="str">
        <f t="shared" si="183"/>
        <v/>
      </c>
      <c r="K2351" s="6" t="str">
        <f t="shared" si="184"/>
        <v/>
      </c>
    </row>
    <row r="2352" spans="1:11" x14ac:dyDescent="0.35">
      <c r="A2352" s="45">
        <v>2349</v>
      </c>
      <c r="C2352" s="38" t="s">
        <v>119</v>
      </c>
      <c r="D2352" s="38">
        <v>0</v>
      </c>
      <c r="E2352" s="38">
        <v>0</v>
      </c>
      <c r="F2352" s="38">
        <v>0</v>
      </c>
      <c r="G2352" s="31">
        <f t="shared" si="180"/>
        <v>0</v>
      </c>
      <c r="H2352" s="6" t="str">
        <f t="shared" si="181"/>
        <v/>
      </c>
      <c r="I2352" s="6" t="str">
        <f t="shared" si="182"/>
        <v/>
      </c>
      <c r="J2352" s="6" t="str">
        <f t="shared" si="183"/>
        <v/>
      </c>
      <c r="K2352" s="6" t="str">
        <f t="shared" si="184"/>
        <v/>
      </c>
    </row>
    <row r="2353" spans="1:11" x14ac:dyDescent="0.35">
      <c r="A2353" s="45">
        <v>2350</v>
      </c>
      <c r="C2353" s="38" t="s">
        <v>2</v>
      </c>
      <c r="D2353" s="38">
        <v>4</v>
      </c>
      <c r="E2353" s="38">
        <v>4</v>
      </c>
      <c r="F2353" s="38">
        <v>0</v>
      </c>
      <c r="G2353" s="31">
        <f t="shared" si="180"/>
        <v>8</v>
      </c>
      <c r="H2353" s="6">
        <f t="shared" si="181"/>
        <v>50</v>
      </c>
      <c r="I2353" s="6">
        <f t="shared" si="182"/>
        <v>50</v>
      </c>
      <c r="J2353" s="6">
        <f t="shared" si="183"/>
        <v>0</v>
      </c>
      <c r="K2353" s="6">
        <f t="shared" si="184"/>
        <v>100</v>
      </c>
    </row>
    <row r="2354" spans="1:11" x14ac:dyDescent="0.35">
      <c r="A2354" s="45">
        <v>2351</v>
      </c>
      <c r="C2354" s="38" t="s">
        <v>109</v>
      </c>
      <c r="D2354" s="38">
        <v>0</v>
      </c>
      <c r="E2354" s="38">
        <v>0</v>
      </c>
      <c r="F2354" s="38">
        <v>0</v>
      </c>
      <c r="G2354" s="31">
        <f t="shared" si="180"/>
        <v>0</v>
      </c>
      <c r="H2354" s="6" t="str">
        <f t="shared" si="181"/>
        <v/>
      </c>
      <c r="I2354" s="6" t="str">
        <f t="shared" si="182"/>
        <v/>
      </c>
      <c r="J2354" s="6" t="str">
        <f t="shared" si="183"/>
        <v/>
      </c>
      <c r="K2354" s="6" t="str">
        <f t="shared" si="184"/>
        <v/>
      </c>
    </row>
    <row r="2355" spans="1:11" x14ac:dyDescent="0.35">
      <c r="A2355" s="45">
        <v>2352</v>
      </c>
      <c r="C2355" s="38" t="s">
        <v>99</v>
      </c>
      <c r="D2355" s="38">
        <v>0</v>
      </c>
      <c r="E2355" s="38">
        <v>0</v>
      </c>
      <c r="F2355" s="38">
        <v>0</v>
      </c>
      <c r="G2355" s="31">
        <f t="shared" si="180"/>
        <v>0</v>
      </c>
      <c r="H2355" s="6" t="str">
        <f t="shared" si="181"/>
        <v/>
      </c>
      <c r="I2355" s="6" t="str">
        <f t="shared" si="182"/>
        <v/>
      </c>
      <c r="J2355" s="6" t="str">
        <f t="shared" si="183"/>
        <v/>
      </c>
      <c r="K2355" s="6" t="str">
        <f t="shared" si="184"/>
        <v/>
      </c>
    </row>
    <row r="2356" spans="1:11" x14ac:dyDescent="0.35">
      <c r="A2356" s="45">
        <v>2353</v>
      </c>
      <c r="C2356" s="38" t="s">
        <v>3</v>
      </c>
      <c r="D2356" s="38">
        <v>0</v>
      </c>
      <c r="E2356" s="38">
        <v>0</v>
      </c>
      <c r="F2356" s="38">
        <v>0</v>
      </c>
      <c r="G2356" s="31">
        <f t="shared" si="180"/>
        <v>0</v>
      </c>
      <c r="H2356" s="6" t="str">
        <f t="shared" si="181"/>
        <v/>
      </c>
      <c r="I2356" s="6" t="str">
        <f t="shared" si="182"/>
        <v/>
      </c>
      <c r="J2356" s="6" t="str">
        <f t="shared" si="183"/>
        <v/>
      </c>
      <c r="K2356" s="6" t="str">
        <f t="shared" si="184"/>
        <v/>
      </c>
    </row>
    <row r="2357" spans="1:11" x14ac:dyDescent="0.35">
      <c r="A2357" s="45">
        <v>2354</v>
      </c>
      <c r="C2357" s="38" t="s">
        <v>4</v>
      </c>
      <c r="D2357" s="38">
        <v>0</v>
      </c>
      <c r="E2357" s="38">
        <v>0</v>
      </c>
      <c r="F2357" s="38">
        <v>0</v>
      </c>
      <c r="G2357" s="31">
        <f t="shared" si="180"/>
        <v>0</v>
      </c>
      <c r="H2357" s="6" t="str">
        <f t="shared" si="181"/>
        <v/>
      </c>
      <c r="I2357" s="6" t="str">
        <f t="shared" si="182"/>
        <v/>
      </c>
      <c r="J2357" s="6" t="str">
        <f t="shared" si="183"/>
        <v/>
      </c>
      <c r="K2357" s="6" t="str">
        <f t="shared" si="184"/>
        <v/>
      </c>
    </row>
    <row r="2358" spans="1:11" x14ac:dyDescent="0.35">
      <c r="A2358" s="45">
        <v>2355</v>
      </c>
      <c r="C2358" s="38" t="s">
        <v>110</v>
      </c>
      <c r="D2358" s="38">
        <v>0</v>
      </c>
      <c r="E2358" s="38">
        <v>0</v>
      </c>
      <c r="F2358" s="38">
        <v>0</v>
      </c>
      <c r="G2358" s="31">
        <f t="shared" si="180"/>
        <v>0</v>
      </c>
      <c r="H2358" s="6" t="str">
        <f t="shared" si="181"/>
        <v/>
      </c>
      <c r="I2358" s="6" t="str">
        <f t="shared" si="182"/>
        <v/>
      </c>
      <c r="J2358" s="6" t="str">
        <f t="shared" si="183"/>
        <v/>
      </c>
      <c r="K2358" s="6" t="str">
        <f t="shared" si="184"/>
        <v/>
      </c>
    </row>
    <row r="2359" spans="1:11" x14ac:dyDescent="0.35">
      <c r="A2359" s="45">
        <v>2356</v>
      </c>
      <c r="C2359" s="38" t="s">
        <v>5</v>
      </c>
      <c r="D2359" s="38">
        <v>0</v>
      </c>
      <c r="E2359" s="38">
        <v>0</v>
      </c>
      <c r="F2359" s="38">
        <v>0</v>
      </c>
      <c r="G2359" s="31">
        <f t="shared" si="180"/>
        <v>0</v>
      </c>
      <c r="H2359" s="6" t="str">
        <f t="shared" si="181"/>
        <v/>
      </c>
      <c r="I2359" s="6" t="str">
        <f t="shared" si="182"/>
        <v/>
      </c>
      <c r="J2359" s="6" t="str">
        <f t="shared" si="183"/>
        <v/>
      </c>
      <c r="K2359" s="6" t="str">
        <f t="shared" si="184"/>
        <v/>
      </c>
    </row>
    <row r="2360" spans="1:11" x14ac:dyDescent="0.35">
      <c r="A2360" s="45">
        <v>2357</v>
      </c>
      <c r="C2360" s="38" t="s">
        <v>6</v>
      </c>
      <c r="D2360" s="38">
        <v>0</v>
      </c>
      <c r="E2360" s="38">
        <v>0</v>
      </c>
      <c r="F2360" s="38">
        <v>0</v>
      </c>
      <c r="G2360" s="31">
        <f t="shared" si="180"/>
        <v>0</v>
      </c>
      <c r="H2360" s="6" t="str">
        <f t="shared" si="181"/>
        <v/>
      </c>
      <c r="I2360" s="6" t="str">
        <f t="shared" si="182"/>
        <v/>
      </c>
      <c r="J2360" s="6" t="str">
        <f t="shared" si="183"/>
        <v/>
      </c>
      <c r="K2360" s="6" t="str">
        <f t="shared" si="184"/>
        <v/>
      </c>
    </row>
    <row r="2361" spans="1:11" x14ac:dyDescent="0.35">
      <c r="A2361" s="45">
        <v>2358</v>
      </c>
      <c r="C2361" s="38" t="s">
        <v>120</v>
      </c>
      <c r="D2361" s="38">
        <v>0</v>
      </c>
      <c r="E2361" s="38">
        <v>0</v>
      </c>
      <c r="F2361" s="38">
        <v>0</v>
      </c>
      <c r="G2361" s="31">
        <f t="shared" si="180"/>
        <v>0</v>
      </c>
      <c r="H2361" s="6" t="str">
        <f t="shared" si="181"/>
        <v/>
      </c>
      <c r="I2361" s="6" t="str">
        <f t="shared" si="182"/>
        <v/>
      </c>
      <c r="J2361" s="6" t="str">
        <f t="shared" si="183"/>
        <v/>
      </c>
      <c r="K2361" s="6" t="str">
        <f t="shared" si="184"/>
        <v/>
      </c>
    </row>
    <row r="2362" spans="1:11" x14ac:dyDescent="0.35">
      <c r="A2362" s="45">
        <v>2359</v>
      </c>
      <c r="C2362" s="38" t="s">
        <v>121</v>
      </c>
      <c r="D2362" s="38">
        <v>0</v>
      </c>
      <c r="E2362" s="38">
        <v>0</v>
      </c>
      <c r="F2362" s="38">
        <v>0</v>
      </c>
      <c r="G2362" s="31">
        <f t="shared" si="180"/>
        <v>0</v>
      </c>
      <c r="H2362" s="6" t="str">
        <f t="shared" si="181"/>
        <v/>
      </c>
      <c r="I2362" s="6" t="str">
        <f t="shared" si="182"/>
        <v/>
      </c>
      <c r="J2362" s="6" t="str">
        <f t="shared" si="183"/>
        <v/>
      </c>
      <c r="K2362" s="6" t="str">
        <f t="shared" si="184"/>
        <v/>
      </c>
    </row>
    <row r="2363" spans="1:11" x14ac:dyDescent="0.35">
      <c r="A2363" s="45">
        <v>2360</v>
      </c>
      <c r="C2363" s="38" t="s">
        <v>122</v>
      </c>
      <c r="D2363" s="38">
        <v>0</v>
      </c>
      <c r="E2363" s="38">
        <v>0</v>
      </c>
      <c r="F2363" s="38">
        <v>0</v>
      </c>
      <c r="G2363" s="31">
        <f t="shared" si="180"/>
        <v>0</v>
      </c>
      <c r="H2363" s="6" t="str">
        <f t="shared" si="181"/>
        <v/>
      </c>
      <c r="I2363" s="6" t="str">
        <f t="shared" si="182"/>
        <v/>
      </c>
      <c r="J2363" s="6" t="str">
        <f t="shared" si="183"/>
        <v/>
      </c>
      <c r="K2363" s="6" t="str">
        <f t="shared" si="184"/>
        <v/>
      </c>
    </row>
    <row r="2364" spans="1:11" x14ac:dyDescent="0.35">
      <c r="A2364" s="45">
        <v>2361</v>
      </c>
      <c r="C2364" s="38" t="s">
        <v>111</v>
      </c>
      <c r="D2364" s="38">
        <v>0</v>
      </c>
      <c r="E2364" s="38">
        <v>0</v>
      </c>
      <c r="F2364" s="38">
        <v>0</v>
      </c>
      <c r="G2364" s="31">
        <f t="shared" si="180"/>
        <v>0</v>
      </c>
      <c r="H2364" s="6" t="str">
        <f t="shared" si="181"/>
        <v/>
      </c>
      <c r="I2364" s="6" t="str">
        <f t="shared" si="182"/>
        <v/>
      </c>
      <c r="J2364" s="6" t="str">
        <f t="shared" si="183"/>
        <v/>
      </c>
      <c r="K2364" s="6" t="str">
        <f t="shared" si="184"/>
        <v/>
      </c>
    </row>
    <row r="2365" spans="1:11" x14ac:dyDescent="0.35">
      <c r="A2365" s="45">
        <v>2362</v>
      </c>
      <c r="C2365" s="38" t="s">
        <v>7</v>
      </c>
      <c r="D2365" s="38">
        <v>0</v>
      </c>
      <c r="E2365" s="38">
        <v>0</v>
      </c>
      <c r="F2365" s="38">
        <v>0</v>
      </c>
      <c r="G2365" s="31">
        <f t="shared" si="180"/>
        <v>0</v>
      </c>
      <c r="H2365" s="6" t="str">
        <f t="shared" si="181"/>
        <v/>
      </c>
      <c r="I2365" s="6" t="str">
        <f t="shared" si="182"/>
        <v/>
      </c>
      <c r="J2365" s="6" t="str">
        <f t="shared" si="183"/>
        <v/>
      </c>
      <c r="K2365" s="6" t="str">
        <f t="shared" si="184"/>
        <v/>
      </c>
    </row>
    <row r="2366" spans="1:11" x14ac:dyDescent="0.35">
      <c r="A2366" s="45">
        <v>2363</v>
      </c>
      <c r="C2366" s="38" t="s">
        <v>112</v>
      </c>
      <c r="D2366" s="38">
        <v>0</v>
      </c>
      <c r="E2366" s="38">
        <v>0</v>
      </c>
      <c r="F2366" s="38">
        <v>0</v>
      </c>
      <c r="G2366" s="31">
        <f t="shared" si="180"/>
        <v>0</v>
      </c>
      <c r="H2366" s="6" t="str">
        <f t="shared" si="181"/>
        <v/>
      </c>
      <c r="I2366" s="6" t="str">
        <f t="shared" si="182"/>
        <v/>
      </c>
      <c r="J2366" s="6" t="str">
        <f t="shared" si="183"/>
        <v/>
      </c>
      <c r="K2366" s="6" t="str">
        <f t="shared" si="184"/>
        <v/>
      </c>
    </row>
    <row r="2367" spans="1:11" x14ac:dyDescent="0.35">
      <c r="A2367" s="45">
        <v>2364</v>
      </c>
      <c r="C2367" s="38" t="s">
        <v>8</v>
      </c>
      <c r="D2367" s="38">
        <v>0</v>
      </c>
      <c r="E2367" s="38">
        <v>0</v>
      </c>
      <c r="F2367" s="38">
        <v>0</v>
      </c>
      <c r="G2367" s="31">
        <f t="shared" si="180"/>
        <v>0</v>
      </c>
      <c r="H2367" s="6" t="str">
        <f t="shared" si="181"/>
        <v/>
      </c>
      <c r="I2367" s="6" t="str">
        <f t="shared" si="182"/>
        <v/>
      </c>
      <c r="J2367" s="6" t="str">
        <f t="shared" si="183"/>
        <v/>
      </c>
      <c r="K2367" s="6" t="str">
        <f t="shared" si="184"/>
        <v/>
      </c>
    </row>
    <row r="2368" spans="1:11" x14ac:dyDescent="0.35">
      <c r="A2368" s="45">
        <v>2365</v>
      </c>
      <c r="C2368" s="38" t="s">
        <v>9</v>
      </c>
      <c r="D2368" s="38">
        <v>0</v>
      </c>
      <c r="E2368" s="38">
        <v>0</v>
      </c>
      <c r="F2368" s="38">
        <v>0</v>
      </c>
      <c r="G2368" s="31">
        <f t="shared" si="180"/>
        <v>0</v>
      </c>
      <c r="H2368" s="6" t="str">
        <f t="shared" si="181"/>
        <v/>
      </c>
      <c r="I2368" s="6" t="str">
        <f t="shared" si="182"/>
        <v/>
      </c>
      <c r="J2368" s="6" t="str">
        <f t="shared" si="183"/>
        <v/>
      </c>
      <c r="K2368" s="6" t="str">
        <f t="shared" si="184"/>
        <v/>
      </c>
    </row>
    <row r="2369" spans="1:11" x14ac:dyDescent="0.35">
      <c r="A2369" s="45">
        <v>2366</v>
      </c>
      <c r="C2369" s="38" t="s">
        <v>100</v>
      </c>
      <c r="D2369" s="38">
        <v>0</v>
      </c>
      <c r="E2369" s="38">
        <v>0</v>
      </c>
      <c r="F2369" s="38">
        <v>0</v>
      </c>
      <c r="G2369" s="31">
        <f t="shared" si="180"/>
        <v>0</v>
      </c>
      <c r="H2369" s="6" t="str">
        <f t="shared" si="181"/>
        <v/>
      </c>
      <c r="I2369" s="6" t="str">
        <f t="shared" si="182"/>
        <v/>
      </c>
      <c r="J2369" s="6" t="str">
        <f t="shared" si="183"/>
        <v/>
      </c>
      <c r="K2369" s="6" t="str">
        <f t="shared" si="184"/>
        <v/>
      </c>
    </row>
    <row r="2370" spans="1:11" x14ac:dyDescent="0.35">
      <c r="A2370" s="45">
        <v>2367</v>
      </c>
      <c r="C2370" s="38" t="s">
        <v>113</v>
      </c>
      <c r="D2370" s="38">
        <v>0</v>
      </c>
      <c r="E2370" s="38">
        <v>0</v>
      </c>
      <c r="F2370" s="38">
        <v>3</v>
      </c>
      <c r="G2370" s="31">
        <f t="shared" si="180"/>
        <v>3</v>
      </c>
      <c r="H2370" s="6">
        <f t="shared" si="181"/>
        <v>0</v>
      </c>
      <c r="I2370" s="6">
        <f t="shared" si="182"/>
        <v>0</v>
      </c>
      <c r="J2370" s="6">
        <f t="shared" si="183"/>
        <v>100</v>
      </c>
      <c r="K2370" s="6">
        <f t="shared" si="184"/>
        <v>100</v>
      </c>
    </row>
    <row r="2371" spans="1:11" x14ac:dyDescent="0.35">
      <c r="A2371" s="45">
        <v>2368</v>
      </c>
      <c r="C2371" s="38" t="s">
        <v>10</v>
      </c>
      <c r="D2371" s="38">
        <v>0</v>
      </c>
      <c r="E2371" s="38">
        <v>13</v>
      </c>
      <c r="F2371" s="38">
        <v>0</v>
      </c>
      <c r="G2371" s="31">
        <f t="shared" si="180"/>
        <v>13</v>
      </c>
      <c r="H2371" s="6">
        <f t="shared" si="181"/>
        <v>0</v>
      </c>
      <c r="I2371" s="6">
        <f t="shared" si="182"/>
        <v>100</v>
      </c>
      <c r="J2371" s="6">
        <f t="shared" si="183"/>
        <v>0</v>
      </c>
      <c r="K2371" s="6">
        <f t="shared" si="184"/>
        <v>100</v>
      </c>
    </row>
    <row r="2372" spans="1:11" x14ac:dyDescent="0.35">
      <c r="A2372" s="45">
        <v>2369</v>
      </c>
      <c r="C2372" s="38" t="s">
        <v>123</v>
      </c>
      <c r="D2372" s="38">
        <v>0</v>
      </c>
      <c r="E2372" s="38">
        <v>0</v>
      </c>
      <c r="F2372" s="38">
        <v>0</v>
      </c>
      <c r="G2372" s="31">
        <f t="shared" si="180"/>
        <v>0</v>
      </c>
      <c r="H2372" s="6" t="str">
        <f t="shared" si="181"/>
        <v/>
      </c>
      <c r="I2372" s="6" t="str">
        <f t="shared" si="182"/>
        <v/>
      </c>
      <c r="J2372" s="6" t="str">
        <f t="shared" si="183"/>
        <v/>
      </c>
      <c r="K2372" s="6" t="str">
        <f t="shared" si="184"/>
        <v/>
      </c>
    </row>
    <row r="2373" spans="1:11" x14ac:dyDescent="0.35">
      <c r="A2373" s="45">
        <v>2370</v>
      </c>
      <c r="C2373" s="38" t="s">
        <v>11</v>
      </c>
      <c r="D2373" s="38">
        <v>0</v>
      </c>
      <c r="E2373" s="38">
        <v>0</v>
      </c>
      <c r="F2373" s="38">
        <v>3</v>
      </c>
      <c r="G2373" s="31">
        <f t="shared" ref="G2373:G2436" si="185">SUM(D2373:F2373)</f>
        <v>3</v>
      </c>
      <c r="H2373" s="6">
        <f t="shared" ref="H2373:H2436" si="186">IF($G2373&gt;0,D2373/$G2373*100,"")</f>
        <v>0</v>
      </c>
      <c r="I2373" s="6">
        <f t="shared" ref="I2373:I2436" si="187">IF($G2373&gt;0,E2373/$G2373*100,"")</f>
        <v>0</v>
      </c>
      <c r="J2373" s="6">
        <f t="shared" ref="J2373:J2436" si="188">IF($G2373&gt;0,F2373/$G2373*100,"")</f>
        <v>100</v>
      </c>
      <c r="K2373" s="6">
        <f t="shared" ref="K2373:K2436" si="189">IF($G2373&gt;0,G2373/$G2373*100,"")</f>
        <v>100</v>
      </c>
    </row>
    <row r="2374" spans="1:11" x14ac:dyDescent="0.35">
      <c r="A2374" s="45">
        <v>2371</v>
      </c>
      <c r="C2374" s="38" t="s">
        <v>124</v>
      </c>
      <c r="D2374" s="38">
        <v>0</v>
      </c>
      <c r="E2374" s="38">
        <v>0</v>
      </c>
      <c r="F2374" s="38">
        <v>0</v>
      </c>
      <c r="G2374" s="31">
        <f t="shared" si="185"/>
        <v>0</v>
      </c>
      <c r="H2374" s="6" t="str">
        <f t="shared" si="186"/>
        <v/>
      </c>
      <c r="I2374" s="6" t="str">
        <f t="shared" si="187"/>
        <v/>
      </c>
      <c r="J2374" s="6" t="str">
        <f t="shared" si="188"/>
        <v/>
      </c>
      <c r="K2374" s="6" t="str">
        <f t="shared" si="189"/>
        <v/>
      </c>
    </row>
    <row r="2375" spans="1:11" x14ac:dyDescent="0.35">
      <c r="A2375" s="45">
        <v>2372</v>
      </c>
      <c r="C2375" s="38" t="s">
        <v>125</v>
      </c>
      <c r="D2375" s="38">
        <v>0</v>
      </c>
      <c r="E2375" s="38">
        <v>0</v>
      </c>
      <c r="F2375" s="38">
        <v>0</v>
      </c>
      <c r="G2375" s="31">
        <f t="shared" si="185"/>
        <v>0</v>
      </c>
      <c r="H2375" s="6" t="str">
        <f t="shared" si="186"/>
        <v/>
      </c>
      <c r="I2375" s="6" t="str">
        <f t="shared" si="187"/>
        <v/>
      </c>
      <c r="J2375" s="6" t="str">
        <f t="shared" si="188"/>
        <v/>
      </c>
      <c r="K2375" s="6" t="str">
        <f t="shared" si="189"/>
        <v/>
      </c>
    </row>
    <row r="2376" spans="1:11" x14ac:dyDescent="0.35">
      <c r="A2376" s="45">
        <v>2373</v>
      </c>
      <c r="C2376" s="38" t="s">
        <v>126</v>
      </c>
      <c r="D2376" s="38">
        <v>0</v>
      </c>
      <c r="E2376" s="38">
        <v>0</v>
      </c>
      <c r="F2376" s="38">
        <v>0</v>
      </c>
      <c r="G2376" s="31">
        <f t="shared" si="185"/>
        <v>0</v>
      </c>
      <c r="H2376" s="6" t="str">
        <f t="shared" si="186"/>
        <v/>
      </c>
      <c r="I2376" s="6" t="str">
        <f t="shared" si="187"/>
        <v/>
      </c>
      <c r="J2376" s="6" t="str">
        <f t="shared" si="188"/>
        <v/>
      </c>
      <c r="K2376" s="6" t="str">
        <f t="shared" si="189"/>
        <v/>
      </c>
    </row>
    <row r="2377" spans="1:11" x14ac:dyDescent="0.35">
      <c r="A2377" s="45">
        <v>2374</v>
      </c>
      <c r="C2377" s="38" t="s">
        <v>127</v>
      </c>
      <c r="D2377" s="38">
        <v>0</v>
      </c>
      <c r="E2377" s="38">
        <v>0</v>
      </c>
      <c r="F2377" s="38">
        <v>0</v>
      </c>
      <c r="G2377" s="31">
        <f t="shared" si="185"/>
        <v>0</v>
      </c>
      <c r="H2377" s="6" t="str">
        <f t="shared" si="186"/>
        <v/>
      </c>
      <c r="I2377" s="6" t="str">
        <f t="shared" si="187"/>
        <v/>
      </c>
      <c r="J2377" s="6" t="str">
        <f t="shared" si="188"/>
        <v/>
      </c>
      <c r="K2377" s="6" t="str">
        <f t="shared" si="189"/>
        <v/>
      </c>
    </row>
    <row r="2378" spans="1:11" x14ac:dyDescent="0.35">
      <c r="A2378" s="45">
        <v>2375</v>
      </c>
      <c r="C2378" s="38" t="s">
        <v>128</v>
      </c>
      <c r="D2378" s="38">
        <v>0</v>
      </c>
      <c r="E2378" s="38">
        <v>0</v>
      </c>
      <c r="F2378" s="38">
        <v>0</v>
      </c>
      <c r="G2378" s="31">
        <f t="shared" si="185"/>
        <v>0</v>
      </c>
      <c r="H2378" s="6" t="str">
        <f t="shared" si="186"/>
        <v/>
      </c>
      <c r="I2378" s="6" t="str">
        <f t="shared" si="187"/>
        <v/>
      </c>
      <c r="J2378" s="6" t="str">
        <f t="shared" si="188"/>
        <v/>
      </c>
      <c r="K2378" s="6" t="str">
        <f t="shared" si="189"/>
        <v/>
      </c>
    </row>
    <row r="2379" spans="1:11" x14ac:dyDescent="0.35">
      <c r="A2379" s="45">
        <v>2376</v>
      </c>
      <c r="C2379" s="38" t="s">
        <v>129</v>
      </c>
      <c r="D2379" s="38">
        <v>0</v>
      </c>
      <c r="E2379" s="38">
        <v>0</v>
      </c>
      <c r="F2379" s="38">
        <v>0</v>
      </c>
      <c r="G2379" s="31">
        <f t="shared" si="185"/>
        <v>0</v>
      </c>
      <c r="H2379" s="6" t="str">
        <f t="shared" si="186"/>
        <v/>
      </c>
      <c r="I2379" s="6" t="str">
        <f t="shared" si="187"/>
        <v/>
      </c>
      <c r="J2379" s="6" t="str">
        <f t="shared" si="188"/>
        <v/>
      </c>
      <c r="K2379" s="6" t="str">
        <f t="shared" si="189"/>
        <v/>
      </c>
    </row>
    <row r="2380" spans="1:11" x14ac:dyDescent="0.35">
      <c r="A2380" s="45">
        <v>2377</v>
      </c>
      <c r="B2380" s="3" t="s">
        <v>42</v>
      </c>
      <c r="C2380" s="38" t="s">
        <v>1</v>
      </c>
      <c r="D2380" s="38">
        <v>1080</v>
      </c>
      <c r="E2380" s="38">
        <v>107</v>
      </c>
      <c r="F2380" s="38">
        <v>9</v>
      </c>
      <c r="G2380" s="31">
        <f t="shared" si="185"/>
        <v>1196</v>
      </c>
      <c r="H2380" s="6">
        <f t="shared" si="186"/>
        <v>90.3010033444816</v>
      </c>
      <c r="I2380" s="6">
        <f t="shared" si="187"/>
        <v>8.9464882943143813</v>
      </c>
      <c r="J2380" s="6">
        <f t="shared" si="188"/>
        <v>0.75250836120401343</v>
      </c>
      <c r="K2380" s="6">
        <f t="shared" si="189"/>
        <v>100</v>
      </c>
    </row>
    <row r="2381" spans="1:11" x14ac:dyDescent="0.35">
      <c r="A2381" s="45">
        <v>2378</v>
      </c>
      <c r="C2381" s="38" t="s">
        <v>116</v>
      </c>
      <c r="D2381" s="38">
        <v>100</v>
      </c>
      <c r="E2381" s="38">
        <v>6</v>
      </c>
      <c r="F2381" s="38">
        <v>3</v>
      </c>
      <c r="G2381" s="31">
        <f t="shared" si="185"/>
        <v>109</v>
      </c>
      <c r="H2381" s="6">
        <f t="shared" si="186"/>
        <v>91.743119266055047</v>
      </c>
      <c r="I2381" s="6">
        <f t="shared" si="187"/>
        <v>5.5045871559633035</v>
      </c>
      <c r="J2381" s="6">
        <f t="shared" si="188"/>
        <v>2.7522935779816518</v>
      </c>
      <c r="K2381" s="6">
        <f t="shared" si="189"/>
        <v>100</v>
      </c>
    </row>
    <row r="2382" spans="1:11" x14ac:dyDescent="0.35">
      <c r="A2382" s="45">
        <v>2379</v>
      </c>
      <c r="C2382" s="38" t="s">
        <v>117</v>
      </c>
      <c r="D2382" s="38">
        <v>49</v>
      </c>
      <c r="E2382" s="38">
        <v>21</v>
      </c>
      <c r="F2382" s="38">
        <v>0</v>
      </c>
      <c r="G2382" s="31">
        <f t="shared" si="185"/>
        <v>70</v>
      </c>
      <c r="H2382" s="6">
        <f t="shared" si="186"/>
        <v>70</v>
      </c>
      <c r="I2382" s="6">
        <f t="shared" si="187"/>
        <v>30</v>
      </c>
      <c r="J2382" s="6">
        <f t="shared" si="188"/>
        <v>0</v>
      </c>
      <c r="K2382" s="6">
        <f t="shared" si="189"/>
        <v>100</v>
      </c>
    </row>
    <row r="2383" spans="1:11" x14ac:dyDescent="0.35">
      <c r="A2383" s="45">
        <v>2380</v>
      </c>
      <c r="C2383" s="38" t="s">
        <v>118</v>
      </c>
      <c r="D2383" s="38">
        <v>10</v>
      </c>
      <c r="E2383" s="38">
        <v>11</v>
      </c>
      <c r="F2383" s="38">
        <v>0</v>
      </c>
      <c r="G2383" s="31">
        <f t="shared" si="185"/>
        <v>21</v>
      </c>
      <c r="H2383" s="6">
        <f t="shared" si="186"/>
        <v>47.619047619047613</v>
      </c>
      <c r="I2383" s="6">
        <f t="shared" si="187"/>
        <v>52.380952380952387</v>
      </c>
      <c r="J2383" s="6">
        <f t="shared" si="188"/>
        <v>0</v>
      </c>
      <c r="K2383" s="6">
        <f t="shared" si="189"/>
        <v>100</v>
      </c>
    </row>
    <row r="2384" spans="1:11" x14ac:dyDescent="0.35">
      <c r="A2384" s="45">
        <v>2381</v>
      </c>
      <c r="C2384" s="38" t="s">
        <v>108</v>
      </c>
      <c r="D2384" s="38">
        <v>55</v>
      </c>
      <c r="E2384" s="38">
        <v>16</v>
      </c>
      <c r="F2384" s="38">
        <v>0</v>
      </c>
      <c r="G2384" s="31">
        <f t="shared" si="185"/>
        <v>71</v>
      </c>
      <c r="H2384" s="6">
        <f t="shared" si="186"/>
        <v>77.464788732394368</v>
      </c>
      <c r="I2384" s="6">
        <f t="shared" si="187"/>
        <v>22.535211267605636</v>
      </c>
      <c r="J2384" s="6">
        <f t="shared" si="188"/>
        <v>0</v>
      </c>
      <c r="K2384" s="6">
        <f t="shared" si="189"/>
        <v>100</v>
      </c>
    </row>
    <row r="2385" spans="1:11" x14ac:dyDescent="0.35">
      <c r="A2385" s="45">
        <v>2382</v>
      </c>
      <c r="C2385" s="38" t="s">
        <v>119</v>
      </c>
      <c r="D2385" s="38">
        <v>71</v>
      </c>
      <c r="E2385" s="38">
        <v>8</v>
      </c>
      <c r="F2385" s="38">
        <v>0</v>
      </c>
      <c r="G2385" s="31">
        <f t="shared" si="185"/>
        <v>79</v>
      </c>
      <c r="H2385" s="6">
        <f t="shared" si="186"/>
        <v>89.87341772151899</v>
      </c>
      <c r="I2385" s="6">
        <f t="shared" si="187"/>
        <v>10.126582278481013</v>
      </c>
      <c r="J2385" s="6">
        <f t="shared" si="188"/>
        <v>0</v>
      </c>
      <c r="K2385" s="6">
        <f t="shared" si="189"/>
        <v>100</v>
      </c>
    </row>
    <row r="2386" spans="1:11" x14ac:dyDescent="0.35">
      <c r="A2386" s="45">
        <v>2383</v>
      </c>
      <c r="C2386" s="38" t="s">
        <v>2</v>
      </c>
      <c r="D2386" s="38">
        <v>1379</v>
      </c>
      <c r="E2386" s="38">
        <v>128</v>
      </c>
      <c r="F2386" s="38">
        <v>11</v>
      </c>
      <c r="G2386" s="31">
        <f t="shared" si="185"/>
        <v>1518</v>
      </c>
      <c r="H2386" s="6">
        <f t="shared" si="186"/>
        <v>90.843214756258234</v>
      </c>
      <c r="I2386" s="6">
        <f t="shared" si="187"/>
        <v>8.4321475625823457</v>
      </c>
      <c r="J2386" s="6">
        <f t="shared" si="188"/>
        <v>0.72463768115942029</v>
      </c>
      <c r="K2386" s="6">
        <f t="shared" si="189"/>
        <v>100</v>
      </c>
    </row>
    <row r="2387" spans="1:11" x14ac:dyDescent="0.35">
      <c r="A2387" s="45">
        <v>2384</v>
      </c>
      <c r="C2387" s="38" t="s">
        <v>109</v>
      </c>
      <c r="D2387" s="38">
        <v>107</v>
      </c>
      <c r="E2387" s="38">
        <v>21</v>
      </c>
      <c r="F2387" s="38">
        <v>6</v>
      </c>
      <c r="G2387" s="31">
        <f t="shared" si="185"/>
        <v>134</v>
      </c>
      <c r="H2387" s="6">
        <f t="shared" si="186"/>
        <v>79.850746268656707</v>
      </c>
      <c r="I2387" s="6">
        <f t="shared" si="187"/>
        <v>15.671641791044777</v>
      </c>
      <c r="J2387" s="6">
        <f t="shared" si="188"/>
        <v>4.4776119402985071</v>
      </c>
      <c r="K2387" s="6">
        <f t="shared" si="189"/>
        <v>100</v>
      </c>
    </row>
    <row r="2388" spans="1:11" x14ac:dyDescent="0.35">
      <c r="A2388" s="45">
        <v>2385</v>
      </c>
      <c r="C2388" s="38" t="s">
        <v>99</v>
      </c>
      <c r="D2388" s="38">
        <v>65</v>
      </c>
      <c r="E2388" s="38">
        <v>61</v>
      </c>
      <c r="F2388" s="38">
        <v>3</v>
      </c>
      <c r="G2388" s="31">
        <f t="shared" si="185"/>
        <v>129</v>
      </c>
      <c r="H2388" s="6">
        <f t="shared" si="186"/>
        <v>50.387596899224803</v>
      </c>
      <c r="I2388" s="6">
        <f t="shared" si="187"/>
        <v>47.286821705426355</v>
      </c>
      <c r="J2388" s="6">
        <f t="shared" si="188"/>
        <v>2.3255813953488373</v>
      </c>
      <c r="K2388" s="6">
        <f t="shared" si="189"/>
        <v>100</v>
      </c>
    </row>
    <row r="2389" spans="1:11" x14ac:dyDescent="0.35">
      <c r="A2389" s="45">
        <v>2386</v>
      </c>
      <c r="C2389" s="38" t="s">
        <v>3</v>
      </c>
      <c r="D2389" s="38">
        <v>181</v>
      </c>
      <c r="E2389" s="38">
        <v>72</v>
      </c>
      <c r="F2389" s="38">
        <v>3</v>
      </c>
      <c r="G2389" s="31">
        <f t="shared" si="185"/>
        <v>256</v>
      </c>
      <c r="H2389" s="6">
        <f t="shared" si="186"/>
        <v>70.703125</v>
      </c>
      <c r="I2389" s="6">
        <f t="shared" si="187"/>
        <v>28.125</v>
      </c>
      <c r="J2389" s="6">
        <f t="shared" si="188"/>
        <v>1.171875</v>
      </c>
      <c r="K2389" s="6">
        <f t="shared" si="189"/>
        <v>100</v>
      </c>
    </row>
    <row r="2390" spans="1:11" x14ac:dyDescent="0.35">
      <c r="A2390" s="45">
        <v>2387</v>
      </c>
      <c r="C2390" s="38" t="s">
        <v>4</v>
      </c>
      <c r="D2390" s="38">
        <v>4</v>
      </c>
      <c r="E2390" s="38">
        <v>28</v>
      </c>
      <c r="F2390" s="38">
        <v>0</v>
      </c>
      <c r="G2390" s="31">
        <f t="shared" si="185"/>
        <v>32</v>
      </c>
      <c r="H2390" s="6">
        <f t="shared" si="186"/>
        <v>12.5</v>
      </c>
      <c r="I2390" s="6">
        <f t="shared" si="187"/>
        <v>87.5</v>
      </c>
      <c r="J2390" s="6">
        <f t="shared" si="188"/>
        <v>0</v>
      </c>
      <c r="K2390" s="6">
        <f t="shared" si="189"/>
        <v>100</v>
      </c>
    </row>
    <row r="2391" spans="1:11" x14ac:dyDescent="0.35">
      <c r="A2391" s="45">
        <v>2388</v>
      </c>
      <c r="C2391" s="38" t="s">
        <v>110</v>
      </c>
      <c r="D2391" s="38">
        <v>0</v>
      </c>
      <c r="E2391" s="38">
        <v>6</v>
      </c>
      <c r="F2391" s="38">
        <v>0</v>
      </c>
      <c r="G2391" s="31">
        <f t="shared" si="185"/>
        <v>6</v>
      </c>
      <c r="H2391" s="6">
        <f t="shared" si="186"/>
        <v>0</v>
      </c>
      <c r="I2391" s="6">
        <f t="shared" si="187"/>
        <v>100</v>
      </c>
      <c r="J2391" s="6">
        <f t="shared" si="188"/>
        <v>0</v>
      </c>
      <c r="K2391" s="6">
        <f t="shared" si="189"/>
        <v>100</v>
      </c>
    </row>
    <row r="2392" spans="1:11" x14ac:dyDescent="0.35">
      <c r="A2392" s="45">
        <v>2389</v>
      </c>
      <c r="C2392" s="38" t="s">
        <v>5</v>
      </c>
      <c r="D2392" s="38">
        <v>445</v>
      </c>
      <c r="E2392" s="38">
        <v>699</v>
      </c>
      <c r="F2392" s="38">
        <v>12</v>
      </c>
      <c r="G2392" s="31">
        <f t="shared" si="185"/>
        <v>1156</v>
      </c>
      <c r="H2392" s="6">
        <f t="shared" si="186"/>
        <v>38.494809688581313</v>
      </c>
      <c r="I2392" s="6">
        <f t="shared" si="187"/>
        <v>60.46712802768166</v>
      </c>
      <c r="J2392" s="6">
        <f t="shared" si="188"/>
        <v>1.0380622837370241</v>
      </c>
      <c r="K2392" s="6">
        <f t="shared" si="189"/>
        <v>100</v>
      </c>
    </row>
    <row r="2393" spans="1:11" x14ac:dyDescent="0.35">
      <c r="A2393" s="45">
        <v>2390</v>
      </c>
      <c r="C2393" s="38" t="s">
        <v>6</v>
      </c>
      <c r="D2393" s="38">
        <v>22</v>
      </c>
      <c r="E2393" s="38">
        <v>41</v>
      </c>
      <c r="F2393" s="38">
        <v>0</v>
      </c>
      <c r="G2393" s="31">
        <f t="shared" si="185"/>
        <v>63</v>
      </c>
      <c r="H2393" s="6">
        <f t="shared" si="186"/>
        <v>34.920634920634917</v>
      </c>
      <c r="I2393" s="6">
        <f t="shared" si="187"/>
        <v>65.079365079365076</v>
      </c>
      <c r="J2393" s="6">
        <f t="shared" si="188"/>
        <v>0</v>
      </c>
      <c r="K2393" s="6">
        <f t="shared" si="189"/>
        <v>100</v>
      </c>
    </row>
    <row r="2394" spans="1:11" x14ac:dyDescent="0.35">
      <c r="A2394" s="45">
        <v>2391</v>
      </c>
      <c r="C2394" s="38" t="s">
        <v>120</v>
      </c>
      <c r="D2394" s="38">
        <v>74</v>
      </c>
      <c r="E2394" s="38">
        <v>37</v>
      </c>
      <c r="F2394" s="38">
        <v>3</v>
      </c>
      <c r="G2394" s="31">
        <f t="shared" si="185"/>
        <v>114</v>
      </c>
      <c r="H2394" s="6">
        <f t="shared" si="186"/>
        <v>64.912280701754383</v>
      </c>
      <c r="I2394" s="6">
        <f t="shared" si="187"/>
        <v>32.456140350877192</v>
      </c>
      <c r="J2394" s="6">
        <f t="shared" si="188"/>
        <v>2.6315789473684208</v>
      </c>
      <c r="K2394" s="6">
        <f t="shared" si="189"/>
        <v>100</v>
      </c>
    </row>
    <row r="2395" spans="1:11" x14ac:dyDescent="0.35">
      <c r="A2395" s="45">
        <v>2392</v>
      </c>
      <c r="C2395" s="38" t="s">
        <v>121</v>
      </c>
      <c r="D2395" s="38">
        <v>11</v>
      </c>
      <c r="E2395" s="38">
        <v>30</v>
      </c>
      <c r="F2395" s="38">
        <v>0</v>
      </c>
      <c r="G2395" s="31">
        <f t="shared" si="185"/>
        <v>41</v>
      </c>
      <c r="H2395" s="6">
        <f t="shared" si="186"/>
        <v>26.829268292682929</v>
      </c>
      <c r="I2395" s="6">
        <f t="shared" si="187"/>
        <v>73.170731707317074</v>
      </c>
      <c r="J2395" s="6">
        <f t="shared" si="188"/>
        <v>0</v>
      </c>
      <c r="K2395" s="6">
        <f t="shared" si="189"/>
        <v>100</v>
      </c>
    </row>
    <row r="2396" spans="1:11" x14ac:dyDescent="0.35">
      <c r="A2396" s="45">
        <v>2393</v>
      </c>
      <c r="C2396" s="38" t="s">
        <v>122</v>
      </c>
      <c r="D2396" s="38">
        <v>66</v>
      </c>
      <c r="E2396" s="38">
        <v>72</v>
      </c>
      <c r="F2396" s="38">
        <v>0</v>
      </c>
      <c r="G2396" s="31">
        <f t="shared" si="185"/>
        <v>138</v>
      </c>
      <c r="H2396" s="6">
        <f t="shared" si="186"/>
        <v>47.826086956521742</v>
      </c>
      <c r="I2396" s="6">
        <f t="shared" si="187"/>
        <v>52.173913043478258</v>
      </c>
      <c r="J2396" s="6">
        <f t="shared" si="188"/>
        <v>0</v>
      </c>
      <c r="K2396" s="6">
        <f t="shared" si="189"/>
        <v>100</v>
      </c>
    </row>
    <row r="2397" spans="1:11" x14ac:dyDescent="0.35">
      <c r="A2397" s="45">
        <v>2394</v>
      </c>
      <c r="C2397" s="38" t="s">
        <v>111</v>
      </c>
      <c r="D2397" s="38">
        <v>84</v>
      </c>
      <c r="E2397" s="38">
        <v>89</v>
      </c>
      <c r="F2397" s="38">
        <v>0</v>
      </c>
      <c r="G2397" s="31">
        <f t="shared" si="185"/>
        <v>173</v>
      </c>
      <c r="H2397" s="6">
        <f t="shared" si="186"/>
        <v>48.554913294797686</v>
      </c>
      <c r="I2397" s="6">
        <f t="shared" si="187"/>
        <v>51.445086705202314</v>
      </c>
      <c r="J2397" s="6">
        <f t="shared" si="188"/>
        <v>0</v>
      </c>
      <c r="K2397" s="6">
        <f t="shared" si="189"/>
        <v>100</v>
      </c>
    </row>
    <row r="2398" spans="1:11" x14ac:dyDescent="0.35">
      <c r="A2398" s="45">
        <v>2395</v>
      </c>
      <c r="C2398" s="38" t="s">
        <v>7</v>
      </c>
      <c r="D2398" s="38">
        <v>360</v>
      </c>
      <c r="E2398" s="38">
        <v>112</v>
      </c>
      <c r="F2398" s="38">
        <v>18</v>
      </c>
      <c r="G2398" s="31">
        <f t="shared" si="185"/>
        <v>490</v>
      </c>
      <c r="H2398" s="6">
        <f t="shared" si="186"/>
        <v>73.469387755102048</v>
      </c>
      <c r="I2398" s="6">
        <f t="shared" si="187"/>
        <v>22.857142857142858</v>
      </c>
      <c r="J2398" s="6">
        <f t="shared" si="188"/>
        <v>3.6734693877551026</v>
      </c>
      <c r="K2398" s="6">
        <f t="shared" si="189"/>
        <v>100</v>
      </c>
    </row>
    <row r="2399" spans="1:11" x14ac:dyDescent="0.35">
      <c r="A2399" s="45">
        <v>2396</v>
      </c>
      <c r="C2399" s="38" t="s">
        <v>112</v>
      </c>
      <c r="D2399" s="38">
        <v>292</v>
      </c>
      <c r="E2399" s="38">
        <v>256</v>
      </c>
      <c r="F2399" s="38">
        <v>4</v>
      </c>
      <c r="G2399" s="31">
        <f t="shared" si="185"/>
        <v>552</v>
      </c>
      <c r="H2399" s="6">
        <f t="shared" si="186"/>
        <v>52.89855072463768</v>
      </c>
      <c r="I2399" s="6">
        <f t="shared" si="187"/>
        <v>46.376811594202898</v>
      </c>
      <c r="J2399" s="6">
        <f t="shared" si="188"/>
        <v>0.72463768115942029</v>
      </c>
      <c r="K2399" s="6">
        <f t="shared" si="189"/>
        <v>100</v>
      </c>
    </row>
    <row r="2400" spans="1:11" x14ac:dyDescent="0.35">
      <c r="A2400" s="45">
        <v>2397</v>
      </c>
      <c r="C2400" s="38" t="s">
        <v>8</v>
      </c>
      <c r="D2400" s="38">
        <v>1980</v>
      </c>
      <c r="E2400" s="38">
        <v>560</v>
      </c>
      <c r="F2400" s="38">
        <v>55</v>
      </c>
      <c r="G2400" s="31">
        <f t="shared" si="185"/>
        <v>2595</v>
      </c>
      <c r="H2400" s="6">
        <f t="shared" si="186"/>
        <v>76.300578034682076</v>
      </c>
      <c r="I2400" s="6">
        <f t="shared" si="187"/>
        <v>21.579961464354529</v>
      </c>
      <c r="J2400" s="6">
        <f t="shared" si="188"/>
        <v>2.1194605009633909</v>
      </c>
      <c r="K2400" s="6">
        <f t="shared" si="189"/>
        <v>100</v>
      </c>
    </row>
    <row r="2401" spans="1:11" x14ac:dyDescent="0.35">
      <c r="A2401" s="45">
        <v>2398</v>
      </c>
      <c r="C2401" s="38" t="s">
        <v>9</v>
      </c>
      <c r="D2401" s="38">
        <v>717</v>
      </c>
      <c r="E2401" s="38">
        <v>264</v>
      </c>
      <c r="F2401" s="38">
        <v>30</v>
      </c>
      <c r="G2401" s="31">
        <f t="shared" si="185"/>
        <v>1011</v>
      </c>
      <c r="H2401" s="6">
        <f t="shared" si="186"/>
        <v>70.919881305637972</v>
      </c>
      <c r="I2401" s="6">
        <f t="shared" si="187"/>
        <v>26.112759643916917</v>
      </c>
      <c r="J2401" s="6">
        <f t="shared" si="188"/>
        <v>2.9673590504451042</v>
      </c>
      <c r="K2401" s="6">
        <f t="shared" si="189"/>
        <v>100</v>
      </c>
    </row>
    <row r="2402" spans="1:11" x14ac:dyDescent="0.35">
      <c r="A2402" s="45">
        <v>2399</v>
      </c>
      <c r="C2402" s="38" t="s">
        <v>100</v>
      </c>
      <c r="D2402" s="38">
        <v>15022</v>
      </c>
      <c r="E2402" s="38">
        <v>6173</v>
      </c>
      <c r="F2402" s="38">
        <v>383</v>
      </c>
      <c r="G2402" s="31">
        <f t="shared" si="185"/>
        <v>21578</v>
      </c>
      <c r="H2402" s="6">
        <f t="shared" si="186"/>
        <v>69.617202706460276</v>
      </c>
      <c r="I2402" s="6">
        <f t="shared" si="187"/>
        <v>28.607841319862825</v>
      </c>
      <c r="J2402" s="6">
        <f t="shared" si="188"/>
        <v>1.7749559736768932</v>
      </c>
      <c r="K2402" s="6">
        <f t="shared" si="189"/>
        <v>100</v>
      </c>
    </row>
    <row r="2403" spans="1:11" x14ac:dyDescent="0.35">
      <c r="A2403" s="45">
        <v>2400</v>
      </c>
      <c r="C2403" s="38" t="s">
        <v>113</v>
      </c>
      <c r="D2403" s="38">
        <v>80</v>
      </c>
      <c r="E2403" s="38">
        <v>121</v>
      </c>
      <c r="F2403" s="38">
        <v>0</v>
      </c>
      <c r="G2403" s="31">
        <f t="shared" si="185"/>
        <v>201</v>
      </c>
      <c r="H2403" s="6">
        <f t="shared" si="186"/>
        <v>39.800995024875625</v>
      </c>
      <c r="I2403" s="6">
        <f t="shared" si="187"/>
        <v>60.199004975124382</v>
      </c>
      <c r="J2403" s="6">
        <f t="shared" si="188"/>
        <v>0</v>
      </c>
      <c r="K2403" s="6">
        <f t="shared" si="189"/>
        <v>100</v>
      </c>
    </row>
    <row r="2404" spans="1:11" x14ac:dyDescent="0.35">
      <c r="A2404" s="45">
        <v>2401</v>
      </c>
      <c r="C2404" s="38" t="s">
        <v>10</v>
      </c>
      <c r="D2404" s="38">
        <v>2763</v>
      </c>
      <c r="E2404" s="38">
        <v>3538</v>
      </c>
      <c r="F2404" s="38">
        <v>55</v>
      </c>
      <c r="G2404" s="31">
        <f t="shared" si="185"/>
        <v>6356</v>
      </c>
      <c r="H2404" s="6">
        <f t="shared" si="186"/>
        <v>43.470736312146002</v>
      </c>
      <c r="I2404" s="6">
        <f t="shared" si="187"/>
        <v>55.663939584644432</v>
      </c>
      <c r="J2404" s="6">
        <f t="shared" si="188"/>
        <v>0.86532410320956588</v>
      </c>
      <c r="K2404" s="6">
        <f t="shared" si="189"/>
        <v>100</v>
      </c>
    </row>
    <row r="2405" spans="1:11" x14ac:dyDescent="0.35">
      <c r="A2405" s="45">
        <v>2402</v>
      </c>
      <c r="C2405" s="38" t="s">
        <v>123</v>
      </c>
      <c r="D2405" s="38">
        <v>75</v>
      </c>
      <c r="E2405" s="38">
        <v>376</v>
      </c>
      <c r="F2405" s="38">
        <v>3</v>
      </c>
      <c r="G2405" s="31">
        <f t="shared" si="185"/>
        <v>454</v>
      </c>
      <c r="H2405" s="6">
        <f t="shared" si="186"/>
        <v>16.519823788546255</v>
      </c>
      <c r="I2405" s="6">
        <f t="shared" si="187"/>
        <v>82.819383259911888</v>
      </c>
      <c r="J2405" s="6">
        <f t="shared" si="188"/>
        <v>0.66079295154185025</v>
      </c>
      <c r="K2405" s="6">
        <f t="shared" si="189"/>
        <v>100</v>
      </c>
    </row>
    <row r="2406" spans="1:11" x14ac:dyDescent="0.35">
      <c r="A2406" s="45">
        <v>2403</v>
      </c>
      <c r="C2406" s="38" t="s">
        <v>11</v>
      </c>
      <c r="D2406" s="38">
        <v>99</v>
      </c>
      <c r="E2406" s="38">
        <v>483</v>
      </c>
      <c r="F2406" s="38">
        <v>0</v>
      </c>
      <c r="G2406" s="31">
        <f t="shared" si="185"/>
        <v>582</v>
      </c>
      <c r="H2406" s="6">
        <f t="shared" si="186"/>
        <v>17.010309278350515</v>
      </c>
      <c r="I2406" s="6">
        <f t="shared" si="187"/>
        <v>82.989690721649495</v>
      </c>
      <c r="J2406" s="6">
        <f t="shared" si="188"/>
        <v>0</v>
      </c>
      <c r="K2406" s="6">
        <f t="shared" si="189"/>
        <v>100</v>
      </c>
    </row>
    <row r="2407" spans="1:11" x14ac:dyDescent="0.35">
      <c r="A2407" s="45">
        <v>2404</v>
      </c>
      <c r="C2407" s="38" t="s">
        <v>124</v>
      </c>
      <c r="D2407" s="38">
        <v>1120</v>
      </c>
      <c r="E2407" s="38">
        <v>1258</v>
      </c>
      <c r="F2407" s="38">
        <v>33</v>
      </c>
      <c r="G2407" s="31">
        <f t="shared" si="185"/>
        <v>2411</v>
      </c>
      <c r="H2407" s="6">
        <f t="shared" si="186"/>
        <v>46.453753629199504</v>
      </c>
      <c r="I2407" s="6">
        <f t="shared" si="187"/>
        <v>52.177519701368723</v>
      </c>
      <c r="J2407" s="6">
        <f t="shared" si="188"/>
        <v>1.368726669431771</v>
      </c>
      <c r="K2407" s="6">
        <f t="shared" si="189"/>
        <v>100</v>
      </c>
    </row>
    <row r="2408" spans="1:11" x14ac:dyDescent="0.35">
      <c r="A2408" s="45">
        <v>2405</v>
      </c>
      <c r="C2408" s="38" t="s">
        <v>125</v>
      </c>
      <c r="D2408" s="38">
        <v>52</v>
      </c>
      <c r="E2408" s="38">
        <v>60</v>
      </c>
      <c r="F2408" s="38">
        <v>0</v>
      </c>
      <c r="G2408" s="31">
        <f t="shared" si="185"/>
        <v>112</v>
      </c>
      <c r="H2408" s="6">
        <f t="shared" si="186"/>
        <v>46.428571428571431</v>
      </c>
      <c r="I2408" s="6">
        <f t="shared" si="187"/>
        <v>53.571428571428569</v>
      </c>
      <c r="J2408" s="6">
        <f t="shared" si="188"/>
        <v>0</v>
      </c>
      <c r="K2408" s="6">
        <f t="shared" si="189"/>
        <v>100</v>
      </c>
    </row>
    <row r="2409" spans="1:11" x14ac:dyDescent="0.35">
      <c r="A2409" s="45">
        <v>2406</v>
      </c>
      <c r="C2409" s="38" t="s">
        <v>126</v>
      </c>
      <c r="D2409" s="38">
        <v>39</v>
      </c>
      <c r="E2409" s="38">
        <v>70</v>
      </c>
      <c r="F2409" s="38">
        <v>0</v>
      </c>
      <c r="G2409" s="31">
        <f t="shared" si="185"/>
        <v>109</v>
      </c>
      <c r="H2409" s="6">
        <f t="shared" si="186"/>
        <v>35.779816513761467</v>
      </c>
      <c r="I2409" s="6">
        <f t="shared" si="187"/>
        <v>64.22018348623854</v>
      </c>
      <c r="J2409" s="6">
        <f t="shared" si="188"/>
        <v>0</v>
      </c>
      <c r="K2409" s="6">
        <f t="shared" si="189"/>
        <v>100</v>
      </c>
    </row>
    <row r="2410" spans="1:11" x14ac:dyDescent="0.35">
      <c r="A2410" s="45">
        <v>2407</v>
      </c>
      <c r="C2410" s="38" t="s">
        <v>127</v>
      </c>
      <c r="D2410" s="38">
        <v>11</v>
      </c>
      <c r="E2410" s="38">
        <v>30</v>
      </c>
      <c r="F2410" s="38">
        <v>0</v>
      </c>
      <c r="G2410" s="31">
        <f t="shared" si="185"/>
        <v>41</v>
      </c>
      <c r="H2410" s="6">
        <f t="shared" si="186"/>
        <v>26.829268292682929</v>
      </c>
      <c r="I2410" s="6">
        <f t="shared" si="187"/>
        <v>73.170731707317074</v>
      </c>
      <c r="J2410" s="6">
        <f t="shared" si="188"/>
        <v>0</v>
      </c>
      <c r="K2410" s="6">
        <f t="shared" si="189"/>
        <v>100</v>
      </c>
    </row>
    <row r="2411" spans="1:11" x14ac:dyDescent="0.35">
      <c r="A2411" s="45">
        <v>2408</v>
      </c>
      <c r="C2411" s="38" t="s">
        <v>128</v>
      </c>
      <c r="D2411" s="38">
        <v>0</v>
      </c>
      <c r="E2411" s="38">
        <v>0</v>
      </c>
      <c r="F2411" s="38">
        <v>0</v>
      </c>
      <c r="G2411" s="31">
        <f t="shared" si="185"/>
        <v>0</v>
      </c>
      <c r="H2411" s="6" t="str">
        <f t="shared" si="186"/>
        <v/>
      </c>
      <c r="I2411" s="6" t="str">
        <f t="shared" si="187"/>
        <v/>
      </c>
      <c r="J2411" s="6" t="str">
        <f t="shared" si="188"/>
        <v/>
      </c>
      <c r="K2411" s="6" t="str">
        <f t="shared" si="189"/>
        <v/>
      </c>
    </row>
    <row r="2412" spans="1:11" x14ac:dyDescent="0.35">
      <c r="A2412" s="45">
        <v>2409</v>
      </c>
      <c r="C2412" s="38" t="s">
        <v>129</v>
      </c>
      <c r="D2412" s="38">
        <v>20</v>
      </c>
      <c r="E2412" s="38">
        <v>6</v>
      </c>
      <c r="F2412" s="38">
        <v>0</v>
      </c>
      <c r="G2412" s="31">
        <f t="shared" si="185"/>
        <v>26</v>
      </c>
      <c r="H2412" s="6">
        <f t="shared" si="186"/>
        <v>76.923076923076934</v>
      </c>
      <c r="I2412" s="6">
        <f t="shared" si="187"/>
        <v>23.076923076923077</v>
      </c>
      <c r="J2412" s="6">
        <f t="shared" si="188"/>
        <v>0</v>
      </c>
      <c r="K2412" s="6">
        <f t="shared" si="189"/>
        <v>100</v>
      </c>
    </row>
    <row r="2413" spans="1:11" x14ac:dyDescent="0.35">
      <c r="A2413" s="45">
        <v>2410</v>
      </c>
      <c r="B2413" s="3" t="s">
        <v>43</v>
      </c>
      <c r="C2413" s="38" t="s">
        <v>1</v>
      </c>
      <c r="D2413" s="38">
        <v>4816</v>
      </c>
      <c r="E2413" s="38">
        <v>500</v>
      </c>
      <c r="F2413" s="38">
        <v>59</v>
      </c>
      <c r="G2413" s="31">
        <f t="shared" si="185"/>
        <v>5375</v>
      </c>
      <c r="H2413" s="6">
        <f t="shared" si="186"/>
        <v>89.600000000000009</v>
      </c>
      <c r="I2413" s="6">
        <f t="shared" si="187"/>
        <v>9.3023255813953494</v>
      </c>
      <c r="J2413" s="6">
        <f t="shared" si="188"/>
        <v>1.0976744186046512</v>
      </c>
      <c r="K2413" s="6">
        <f t="shared" si="189"/>
        <v>100</v>
      </c>
    </row>
    <row r="2414" spans="1:11" x14ac:dyDescent="0.35">
      <c r="A2414" s="45">
        <v>2411</v>
      </c>
      <c r="C2414" s="38" t="s">
        <v>116</v>
      </c>
      <c r="D2414" s="38">
        <v>789</v>
      </c>
      <c r="E2414" s="38">
        <v>64</v>
      </c>
      <c r="F2414" s="38">
        <v>15</v>
      </c>
      <c r="G2414" s="31">
        <f t="shared" si="185"/>
        <v>868</v>
      </c>
      <c r="H2414" s="6">
        <f t="shared" si="186"/>
        <v>90.89861751152074</v>
      </c>
      <c r="I2414" s="6">
        <f t="shared" si="187"/>
        <v>7.3732718894009217</v>
      </c>
      <c r="J2414" s="6">
        <f t="shared" si="188"/>
        <v>1.7281105990783412</v>
      </c>
      <c r="K2414" s="6">
        <f t="shared" si="189"/>
        <v>100</v>
      </c>
    </row>
    <row r="2415" spans="1:11" x14ac:dyDescent="0.35">
      <c r="A2415" s="45">
        <v>2412</v>
      </c>
      <c r="C2415" s="38" t="s">
        <v>117</v>
      </c>
      <c r="D2415" s="38">
        <v>124</v>
      </c>
      <c r="E2415" s="38">
        <v>29</v>
      </c>
      <c r="F2415" s="38">
        <v>0</v>
      </c>
      <c r="G2415" s="31">
        <f t="shared" si="185"/>
        <v>153</v>
      </c>
      <c r="H2415" s="6">
        <f t="shared" si="186"/>
        <v>81.045751633986924</v>
      </c>
      <c r="I2415" s="6">
        <f t="shared" si="187"/>
        <v>18.954248366013072</v>
      </c>
      <c r="J2415" s="6">
        <f t="shared" si="188"/>
        <v>0</v>
      </c>
      <c r="K2415" s="6">
        <f t="shared" si="189"/>
        <v>100</v>
      </c>
    </row>
    <row r="2416" spans="1:11" x14ac:dyDescent="0.35">
      <c r="A2416" s="45">
        <v>2413</v>
      </c>
      <c r="C2416" s="38" t="s">
        <v>118</v>
      </c>
      <c r="D2416" s="38">
        <v>238</v>
      </c>
      <c r="E2416" s="38">
        <v>96</v>
      </c>
      <c r="F2416" s="38">
        <v>3</v>
      </c>
      <c r="G2416" s="31">
        <f t="shared" si="185"/>
        <v>337</v>
      </c>
      <c r="H2416" s="6">
        <f t="shared" si="186"/>
        <v>70.623145400593472</v>
      </c>
      <c r="I2416" s="6">
        <f t="shared" si="187"/>
        <v>28.486646884272997</v>
      </c>
      <c r="J2416" s="6">
        <f t="shared" si="188"/>
        <v>0.89020771513353114</v>
      </c>
      <c r="K2416" s="6">
        <f t="shared" si="189"/>
        <v>100</v>
      </c>
    </row>
    <row r="2417" spans="1:11" x14ac:dyDescent="0.35">
      <c r="A2417" s="45">
        <v>2414</v>
      </c>
      <c r="C2417" s="38" t="s">
        <v>108</v>
      </c>
      <c r="D2417" s="38">
        <v>355</v>
      </c>
      <c r="E2417" s="38">
        <v>48</v>
      </c>
      <c r="F2417" s="38">
        <v>9</v>
      </c>
      <c r="G2417" s="31">
        <f t="shared" si="185"/>
        <v>412</v>
      </c>
      <c r="H2417" s="6">
        <f t="shared" si="186"/>
        <v>86.165048543689309</v>
      </c>
      <c r="I2417" s="6">
        <f t="shared" si="187"/>
        <v>11.650485436893204</v>
      </c>
      <c r="J2417" s="6">
        <f t="shared" si="188"/>
        <v>2.1844660194174756</v>
      </c>
      <c r="K2417" s="6">
        <f t="shared" si="189"/>
        <v>100</v>
      </c>
    </row>
    <row r="2418" spans="1:11" x14ac:dyDescent="0.35">
      <c r="A2418" s="45">
        <v>2415</v>
      </c>
      <c r="C2418" s="38" t="s">
        <v>119</v>
      </c>
      <c r="D2418" s="38">
        <v>5105</v>
      </c>
      <c r="E2418" s="38">
        <v>420</v>
      </c>
      <c r="F2418" s="38">
        <v>61</v>
      </c>
      <c r="G2418" s="31">
        <f t="shared" si="185"/>
        <v>5586</v>
      </c>
      <c r="H2418" s="6">
        <f t="shared" si="186"/>
        <v>91.389187253848903</v>
      </c>
      <c r="I2418" s="6">
        <f t="shared" si="187"/>
        <v>7.518796992481203</v>
      </c>
      <c r="J2418" s="6">
        <f t="shared" si="188"/>
        <v>1.0920157536698889</v>
      </c>
      <c r="K2418" s="6">
        <f t="shared" si="189"/>
        <v>100</v>
      </c>
    </row>
    <row r="2419" spans="1:11" x14ac:dyDescent="0.35">
      <c r="A2419" s="45">
        <v>2416</v>
      </c>
      <c r="C2419" s="38" t="s">
        <v>2</v>
      </c>
      <c r="D2419" s="38">
        <v>3187</v>
      </c>
      <c r="E2419" s="38">
        <v>485</v>
      </c>
      <c r="F2419" s="38">
        <v>46</v>
      </c>
      <c r="G2419" s="31">
        <f t="shared" si="185"/>
        <v>3718</v>
      </c>
      <c r="H2419" s="6">
        <f t="shared" si="186"/>
        <v>85.718128025820334</v>
      </c>
      <c r="I2419" s="6">
        <f t="shared" si="187"/>
        <v>13.044647660032274</v>
      </c>
      <c r="J2419" s="6">
        <f t="shared" si="188"/>
        <v>1.2372243141473911</v>
      </c>
      <c r="K2419" s="6">
        <f t="shared" si="189"/>
        <v>100</v>
      </c>
    </row>
    <row r="2420" spans="1:11" x14ac:dyDescent="0.35">
      <c r="A2420" s="45">
        <v>2417</v>
      </c>
      <c r="C2420" s="38" t="s">
        <v>109</v>
      </c>
      <c r="D2420" s="38">
        <v>270</v>
      </c>
      <c r="E2420" s="38">
        <v>47</v>
      </c>
      <c r="F2420" s="38">
        <v>0</v>
      </c>
      <c r="G2420" s="31">
        <f t="shared" si="185"/>
        <v>317</v>
      </c>
      <c r="H2420" s="6">
        <f t="shared" si="186"/>
        <v>85.17350157728707</v>
      </c>
      <c r="I2420" s="6">
        <f t="shared" si="187"/>
        <v>14.826498422712934</v>
      </c>
      <c r="J2420" s="6">
        <f t="shared" si="188"/>
        <v>0</v>
      </c>
      <c r="K2420" s="6">
        <f t="shared" si="189"/>
        <v>100</v>
      </c>
    </row>
    <row r="2421" spans="1:11" x14ac:dyDescent="0.35">
      <c r="A2421" s="45">
        <v>2418</v>
      </c>
      <c r="C2421" s="38" t="s">
        <v>99</v>
      </c>
      <c r="D2421" s="38">
        <v>79</v>
      </c>
      <c r="E2421" s="38">
        <v>31</v>
      </c>
      <c r="F2421" s="38">
        <v>3</v>
      </c>
      <c r="G2421" s="31">
        <f t="shared" si="185"/>
        <v>113</v>
      </c>
      <c r="H2421" s="6">
        <f t="shared" si="186"/>
        <v>69.911504424778755</v>
      </c>
      <c r="I2421" s="6">
        <f t="shared" si="187"/>
        <v>27.43362831858407</v>
      </c>
      <c r="J2421" s="6">
        <f t="shared" si="188"/>
        <v>2.6548672566371683</v>
      </c>
      <c r="K2421" s="6">
        <f t="shared" si="189"/>
        <v>100</v>
      </c>
    </row>
    <row r="2422" spans="1:11" x14ac:dyDescent="0.35">
      <c r="A2422" s="45">
        <v>2419</v>
      </c>
      <c r="C2422" s="38" t="s">
        <v>3</v>
      </c>
      <c r="D2422" s="38">
        <v>767</v>
      </c>
      <c r="E2422" s="38">
        <v>185</v>
      </c>
      <c r="F2422" s="38">
        <v>18</v>
      </c>
      <c r="G2422" s="31">
        <f t="shared" si="185"/>
        <v>970</v>
      </c>
      <c r="H2422" s="6">
        <f t="shared" si="186"/>
        <v>79.072164948453604</v>
      </c>
      <c r="I2422" s="6">
        <f t="shared" si="187"/>
        <v>19.072164948453608</v>
      </c>
      <c r="J2422" s="6">
        <f t="shared" si="188"/>
        <v>1.8556701030927836</v>
      </c>
      <c r="K2422" s="6">
        <f t="shared" si="189"/>
        <v>100</v>
      </c>
    </row>
    <row r="2423" spans="1:11" x14ac:dyDescent="0.35">
      <c r="A2423" s="45">
        <v>2420</v>
      </c>
      <c r="C2423" s="38" t="s">
        <v>4</v>
      </c>
      <c r="D2423" s="38">
        <v>47</v>
      </c>
      <c r="E2423" s="38">
        <v>89</v>
      </c>
      <c r="F2423" s="38">
        <v>0</v>
      </c>
      <c r="G2423" s="31">
        <f t="shared" si="185"/>
        <v>136</v>
      </c>
      <c r="H2423" s="6">
        <f t="shared" si="186"/>
        <v>34.558823529411761</v>
      </c>
      <c r="I2423" s="6">
        <f t="shared" si="187"/>
        <v>65.441176470588232</v>
      </c>
      <c r="J2423" s="6">
        <f t="shared" si="188"/>
        <v>0</v>
      </c>
      <c r="K2423" s="6">
        <f t="shared" si="189"/>
        <v>100</v>
      </c>
    </row>
    <row r="2424" spans="1:11" x14ac:dyDescent="0.35">
      <c r="A2424" s="45">
        <v>2421</v>
      </c>
      <c r="C2424" s="38" t="s">
        <v>110</v>
      </c>
      <c r="D2424" s="38">
        <v>20</v>
      </c>
      <c r="E2424" s="38">
        <v>26</v>
      </c>
      <c r="F2424" s="38">
        <v>4</v>
      </c>
      <c r="G2424" s="31">
        <f t="shared" si="185"/>
        <v>50</v>
      </c>
      <c r="H2424" s="6">
        <f t="shared" si="186"/>
        <v>40</v>
      </c>
      <c r="I2424" s="6">
        <f t="shared" si="187"/>
        <v>52</v>
      </c>
      <c r="J2424" s="6">
        <f t="shared" si="188"/>
        <v>8</v>
      </c>
      <c r="K2424" s="6">
        <f t="shared" si="189"/>
        <v>100</v>
      </c>
    </row>
    <row r="2425" spans="1:11" x14ac:dyDescent="0.35">
      <c r="A2425" s="45">
        <v>2422</v>
      </c>
      <c r="C2425" s="38" t="s">
        <v>5</v>
      </c>
      <c r="D2425" s="38">
        <v>1051</v>
      </c>
      <c r="E2425" s="38">
        <v>1285</v>
      </c>
      <c r="F2425" s="38">
        <v>9</v>
      </c>
      <c r="G2425" s="31">
        <f t="shared" si="185"/>
        <v>2345</v>
      </c>
      <c r="H2425" s="6">
        <f t="shared" si="186"/>
        <v>44.818763326226012</v>
      </c>
      <c r="I2425" s="6">
        <f t="shared" si="187"/>
        <v>54.797441364605547</v>
      </c>
      <c r="J2425" s="6">
        <f t="shared" si="188"/>
        <v>0.38379530916844351</v>
      </c>
      <c r="K2425" s="6">
        <f t="shared" si="189"/>
        <v>100</v>
      </c>
    </row>
    <row r="2426" spans="1:11" x14ac:dyDescent="0.35">
      <c r="A2426" s="45">
        <v>2423</v>
      </c>
      <c r="C2426" s="38" t="s">
        <v>6</v>
      </c>
      <c r="D2426" s="38">
        <v>1546</v>
      </c>
      <c r="E2426" s="38">
        <v>1368</v>
      </c>
      <c r="F2426" s="38">
        <v>28</v>
      </c>
      <c r="G2426" s="31">
        <f t="shared" si="185"/>
        <v>2942</v>
      </c>
      <c r="H2426" s="6">
        <f t="shared" si="186"/>
        <v>52.549286199864042</v>
      </c>
      <c r="I2426" s="6">
        <f t="shared" si="187"/>
        <v>46.498980285520055</v>
      </c>
      <c r="J2426" s="6">
        <f t="shared" si="188"/>
        <v>0.95173351461590761</v>
      </c>
      <c r="K2426" s="6">
        <f t="shared" si="189"/>
        <v>100</v>
      </c>
    </row>
    <row r="2427" spans="1:11" x14ac:dyDescent="0.35">
      <c r="A2427" s="45">
        <v>2424</v>
      </c>
      <c r="C2427" s="38" t="s">
        <v>120</v>
      </c>
      <c r="D2427" s="38">
        <v>1466</v>
      </c>
      <c r="E2427" s="38">
        <v>463</v>
      </c>
      <c r="F2427" s="38">
        <v>31</v>
      </c>
      <c r="G2427" s="31">
        <f t="shared" si="185"/>
        <v>1960</v>
      </c>
      <c r="H2427" s="6">
        <f t="shared" si="186"/>
        <v>74.795918367346943</v>
      </c>
      <c r="I2427" s="6">
        <f t="shared" si="187"/>
        <v>23.622448979591837</v>
      </c>
      <c r="J2427" s="6">
        <f t="shared" si="188"/>
        <v>1.5816326530612244</v>
      </c>
      <c r="K2427" s="6">
        <f t="shared" si="189"/>
        <v>100</v>
      </c>
    </row>
    <row r="2428" spans="1:11" x14ac:dyDescent="0.35">
      <c r="A2428" s="45">
        <v>2425</v>
      </c>
      <c r="C2428" s="38" t="s">
        <v>121</v>
      </c>
      <c r="D2428" s="38">
        <v>403</v>
      </c>
      <c r="E2428" s="38">
        <v>633</v>
      </c>
      <c r="F2428" s="38">
        <v>15</v>
      </c>
      <c r="G2428" s="31">
        <f t="shared" si="185"/>
        <v>1051</v>
      </c>
      <c r="H2428" s="6">
        <f t="shared" si="186"/>
        <v>38.344433872502378</v>
      </c>
      <c r="I2428" s="6">
        <f t="shared" si="187"/>
        <v>60.228353948620359</v>
      </c>
      <c r="J2428" s="6">
        <f t="shared" si="188"/>
        <v>1.4272121788772598</v>
      </c>
      <c r="K2428" s="6">
        <f t="shared" si="189"/>
        <v>100</v>
      </c>
    </row>
    <row r="2429" spans="1:11" x14ac:dyDescent="0.35">
      <c r="A2429" s="45">
        <v>2426</v>
      </c>
      <c r="C2429" s="38" t="s">
        <v>122</v>
      </c>
      <c r="D2429" s="38">
        <v>669</v>
      </c>
      <c r="E2429" s="38">
        <v>195</v>
      </c>
      <c r="F2429" s="38">
        <v>10</v>
      </c>
      <c r="G2429" s="31">
        <f t="shared" si="185"/>
        <v>874</v>
      </c>
      <c r="H2429" s="6">
        <f t="shared" si="186"/>
        <v>76.544622425629299</v>
      </c>
      <c r="I2429" s="6">
        <f t="shared" si="187"/>
        <v>22.311212814645309</v>
      </c>
      <c r="J2429" s="6">
        <f t="shared" si="188"/>
        <v>1.1441647597254003</v>
      </c>
      <c r="K2429" s="6">
        <f t="shared" si="189"/>
        <v>100</v>
      </c>
    </row>
    <row r="2430" spans="1:11" x14ac:dyDescent="0.35">
      <c r="A2430" s="45">
        <v>2427</v>
      </c>
      <c r="C2430" s="38" t="s">
        <v>111</v>
      </c>
      <c r="D2430" s="38">
        <v>40</v>
      </c>
      <c r="E2430" s="38">
        <v>26</v>
      </c>
      <c r="F2430" s="38">
        <v>0</v>
      </c>
      <c r="G2430" s="31">
        <f t="shared" si="185"/>
        <v>66</v>
      </c>
      <c r="H2430" s="6">
        <f t="shared" si="186"/>
        <v>60.606060606060609</v>
      </c>
      <c r="I2430" s="6">
        <f t="shared" si="187"/>
        <v>39.393939393939391</v>
      </c>
      <c r="J2430" s="6">
        <f t="shared" si="188"/>
        <v>0</v>
      </c>
      <c r="K2430" s="6">
        <f t="shared" si="189"/>
        <v>100</v>
      </c>
    </row>
    <row r="2431" spans="1:11" x14ac:dyDescent="0.35">
      <c r="A2431" s="45">
        <v>2428</v>
      </c>
      <c r="C2431" s="38" t="s">
        <v>7</v>
      </c>
      <c r="D2431" s="38">
        <v>256</v>
      </c>
      <c r="E2431" s="38">
        <v>44</v>
      </c>
      <c r="F2431" s="38">
        <v>6</v>
      </c>
      <c r="G2431" s="31">
        <f t="shared" si="185"/>
        <v>306</v>
      </c>
      <c r="H2431" s="6">
        <f t="shared" si="186"/>
        <v>83.66013071895425</v>
      </c>
      <c r="I2431" s="6">
        <f t="shared" si="187"/>
        <v>14.37908496732026</v>
      </c>
      <c r="J2431" s="6">
        <f t="shared" si="188"/>
        <v>1.9607843137254901</v>
      </c>
      <c r="K2431" s="6">
        <f t="shared" si="189"/>
        <v>100</v>
      </c>
    </row>
    <row r="2432" spans="1:11" x14ac:dyDescent="0.35">
      <c r="A2432" s="45">
        <v>2429</v>
      </c>
      <c r="C2432" s="38" t="s">
        <v>112</v>
      </c>
      <c r="D2432" s="38">
        <v>366</v>
      </c>
      <c r="E2432" s="38">
        <v>157</v>
      </c>
      <c r="F2432" s="38">
        <v>5</v>
      </c>
      <c r="G2432" s="31">
        <f t="shared" si="185"/>
        <v>528</v>
      </c>
      <c r="H2432" s="6">
        <f t="shared" si="186"/>
        <v>69.318181818181827</v>
      </c>
      <c r="I2432" s="6">
        <f t="shared" si="187"/>
        <v>29.734848484848484</v>
      </c>
      <c r="J2432" s="6">
        <f t="shared" si="188"/>
        <v>0.94696969696969702</v>
      </c>
      <c r="K2432" s="6">
        <f t="shared" si="189"/>
        <v>100</v>
      </c>
    </row>
    <row r="2433" spans="1:11" x14ac:dyDescent="0.35">
      <c r="A2433" s="45">
        <v>2430</v>
      </c>
      <c r="C2433" s="38" t="s">
        <v>8</v>
      </c>
      <c r="D2433" s="38">
        <v>3076</v>
      </c>
      <c r="E2433" s="38">
        <v>477</v>
      </c>
      <c r="F2433" s="38">
        <v>58</v>
      </c>
      <c r="G2433" s="31">
        <f t="shared" si="185"/>
        <v>3611</v>
      </c>
      <c r="H2433" s="6">
        <f t="shared" si="186"/>
        <v>85.184159512600388</v>
      </c>
      <c r="I2433" s="6">
        <f t="shared" si="187"/>
        <v>13.209637219606757</v>
      </c>
      <c r="J2433" s="6">
        <f t="shared" si="188"/>
        <v>1.606203267792855</v>
      </c>
      <c r="K2433" s="6">
        <f t="shared" si="189"/>
        <v>100</v>
      </c>
    </row>
    <row r="2434" spans="1:11" x14ac:dyDescent="0.35">
      <c r="A2434" s="45">
        <v>2431</v>
      </c>
      <c r="C2434" s="38" t="s">
        <v>9</v>
      </c>
      <c r="D2434" s="38">
        <v>379</v>
      </c>
      <c r="E2434" s="38">
        <v>127</v>
      </c>
      <c r="F2434" s="38">
        <v>3</v>
      </c>
      <c r="G2434" s="31">
        <f t="shared" si="185"/>
        <v>509</v>
      </c>
      <c r="H2434" s="6">
        <f t="shared" si="186"/>
        <v>74.459724950884095</v>
      </c>
      <c r="I2434" s="6">
        <f t="shared" si="187"/>
        <v>24.95088408644401</v>
      </c>
      <c r="J2434" s="6">
        <f t="shared" si="188"/>
        <v>0.58939096267190572</v>
      </c>
      <c r="K2434" s="6">
        <f t="shared" si="189"/>
        <v>100</v>
      </c>
    </row>
    <row r="2435" spans="1:11" x14ac:dyDescent="0.35">
      <c r="A2435" s="45">
        <v>2432</v>
      </c>
      <c r="C2435" s="38" t="s">
        <v>100</v>
      </c>
      <c r="D2435" s="38">
        <v>3217</v>
      </c>
      <c r="E2435" s="38">
        <v>534</v>
      </c>
      <c r="F2435" s="38">
        <v>70</v>
      </c>
      <c r="G2435" s="31">
        <f t="shared" si="185"/>
        <v>3821</v>
      </c>
      <c r="H2435" s="6">
        <f t="shared" si="186"/>
        <v>84.192619733054173</v>
      </c>
      <c r="I2435" s="6">
        <f t="shared" si="187"/>
        <v>13.975399110180581</v>
      </c>
      <c r="J2435" s="6">
        <f t="shared" si="188"/>
        <v>1.8319811567652449</v>
      </c>
      <c r="K2435" s="6">
        <f t="shared" si="189"/>
        <v>100</v>
      </c>
    </row>
    <row r="2436" spans="1:11" x14ac:dyDescent="0.35">
      <c r="A2436" s="45">
        <v>2433</v>
      </c>
      <c r="C2436" s="38" t="s">
        <v>113</v>
      </c>
      <c r="D2436" s="38">
        <v>312</v>
      </c>
      <c r="E2436" s="38">
        <v>124</v>
      </c>
      <c r="F2436" s="38">
        <v>7</v>
      </c>
      <c r="G2436" s="31">
        <f t="shared" si="185"/>
        <v>443</v>
      </c>
      <c r="H2436" s="6">
        <f t="shared" si="186"/>
        <v>70.42889390519187</v>
      </c>
      <c r="I2436" s="6">
        <f t="shared" si="187"/>
        <v>27.990970654627539</v>
      </c>
      <c r="J2436" s="6">
        <f t="shared" si="188"/>
        <v>1.5801354401805869</v>
      </c>
      <c r="K2436" s="6">
        <f t="shared" si="189"/>
        <v>100</v>
      </c>
    </row>
    <row r="2437" spans="1:11" x14ac:dyDescent="0.35">
      <c r="A2437" s="45">
        <v>2434</v>
      </c>
      <c r="C2437" s="38" t="s">
        <v>10</v>
      </c>
      <c r="D2437" s="38">
        <v>11018</v>
      </c>
      <c r="E2437" s="38">
        <v>5675</v>
      </c>
      <c r="F2437" s="38">
        <v>43</v>
      </c>
      <c r="G2437" s="31">
        <f t="shared" ref="G2437:G2500" si="190">SUM(D2437:F2437)</f>
        <v>16736</v>
      </c>
      <c r="H2437" s="6">
        <f t="shared" ref="H2437:H2500" si="191">IF($G2437&gt;0,D2437/$G2437*100,"")</f>
        <v>65.834130019120465</v>
      </c>
      <c r="I2437" s="6">
        <f t="shared" ref="I2437:I2500" si="192">IF($G2437&gt;0,E2437/$G2437*100,"")</f>
        <v>33.908938814531545</v>
      </c>
      <c r="J2437" s="6">
        <f t="shared" ref="J2437:J2500" si="193">IF($G2437&gt;0,F2437/$G2437*100,"")</f>
        <v>0.25693116634799235</v>
      </c>
      <c r="K2437" s="6">
        <f t="shared" ref="K2437:K2500" si="194">IF($G2437&gt;0,G2437/$G2437*100,"")</f>
        <v>100</v>
      </c>
    </row>
    <row r="2438" spans="1:11" x14ac:dyDescent="0.35">
      <c r="A2438" s="45">
        <v>2435</v>
      </c>
      <c r="C2438" s="38" t="s">
        <v>123</v>
      </c>
      <c r="D2438" s="38">
        <v>1347</v>
      </c>
      <c r="E2438" s="38">
        <v>484</v>
      </c>
      <c r="F2438" s="38">
        <v>10</v>
      </c>
      <c r="G2438" s="31">
        <f t="shared" si="190"/>
        <v>1841</v>
      </c>
      <c r="H2438" s="6">
        <f t="shared" si="191"/>
        <v>73.166757197175443</v>
      </c>
      <c r="I2438" s="6">
        <f t="shared" si="192"/>
        <v>26.290059750135796</v>
      </c>
      <c r="J2438" s="6">
        <f t="shared" si="193"/>
        <v>0.54318305268875611</v>
      </c>
      <c r="K2438" s="6">
        <f t="shared" si="194"/>
        <v>100</v>
      </c>
    </row>
    <row r="2439" spans="1:11" x14ac:dyDescent="0.35">
      <c r="A2439" s="45">
        <v>2436</v>
      </c>
      <c r="C2439" s="38" t="s">
        <v>11</v>
      </c>
      <c r="D2439" s="38">
        <v>694</v>
      </c>
      <c r="E2439" s="38">
        <v>842</v>
      </c>
      <c r="F2439" s="38">
        <v>5</v>
      </c>
      <c r="G2439" s="31">
        <f t="shared" si="190"/>
        <v>1541</v>
      </c>
      <c r="H2439" s="6">
        <f t="shared" si="191"/>
        <v>45.035691109669045</v>
      </c>
      <c r="I2439" s="6">
        <f t="shared" si="192"/>
        <v>54.639844256975991</v>
      </c>
      <c r="J2439" s="6">
        <f t="shared" si="193"/>
        <v>0.32446463335496434</v>
      </c>
      <c r="K2439" s="6">
        <f t="shared" si="194"/>
        <v>100</v>
      </c>
    </row>
    <row r="2440" spans="1:11" x14ac:dyDescent="0.35">
      <c r="A2440" s="45">
        <v>2437</v>
      </c>
      <c r="C2440" s="38" t="s">
        <v>124</v>
      </c>
      <c r="D2440" s="38">
        <v>2721</v>
      </c>
      <c r="E2440" s="38">
        <v>935</v>
      </c>
      <c r="F2440" s="38">
        <v>18</v>
      </c>
      <c r="G2440" s="31">
        <f t="shared" si="190"/>
        <v>3674</v>
      </c>
      <c r="H2440" s="6">
        <f t="shared" si="191"/>
        <v>74.060968971148611</v>
      </c>
      <c r="I2440" s="6">
        <f t="shared" si="192"/>
        <v>25.449101796407188</v>
      </c>
      <c r="J2440" s="6">
        <f t="shared" si="193"/>
        <v>0.4899292324442025</v>
      </c>
      <c r="K2440" s="6">
        <f t="shared" si="194"/>
        <v>100</v>
      </c>
    </row>
    <row r="2441" spans="1:11" x14ac:dyDescent="0.35">
      <c r="A2441" s="45">
        <v>2438</v>
      </c>
      <c r="C2441" s="38" t="s">
        <v>125</v>
      </c>
      <c r="D2441" s="38">
        <v>128</v>
      </c>
      <c r="E2441" s="38">
        <v>57</v>
      </c>
      <c r="F2441" s="38">
        <v>0</v>
      </c>
      <c r="G2441" s="31">
        <f t="shared" si="190"/>
        <v>185</v>
      </c>
      <c r="H2441" s="6">
        <f t="shared" si="191"/>
        <v>69.189189189189193</v>
      </c>
      <c r="I2441" s="6">
        <f t="shared" si="192"/>
        <v>30.810810810810814</v>
      </c>
      <c r="J2441" s="6">
        <f t="shared" si="193"/>
        <v>0</v>
      </c>
      <c r="K2441" s="6">
        <f t="shared" si="194"/>
        <v>100</v>
      </c>
    </row>
    <row r="2442" spans="1:11" x14ac:dyDescent="0.35">
      <c r="A2442" s="45">
        <v>2439</v>
      </c>
      <c r="C2442" s="38" t="s">
        <v>126</v>
      </c>
      <c r="D2442" s="38">
        <v>104</v>
      </c>
      <c r="E2442" s="38">
        <v>157</v>
      </c>
      <c r="F2442" s="38">
        <v>0</v>
      </c>
      <c r="G2442" s="31">
        <f t="shared" si="190"/>
        <v>261</v>
      </c>
      <c r="H2442" s="6">
        <f t="shared" si="191"/>
        <v>39.846743295019152</v>
      </c>
      <c r="I2442" s="6">
        <f t="shared" si="192"/>
        <v>60.153256704980841</v>
      </c>
      <c r="J2442" s="6">
        <f t="shared" si="193"/>
        <v>0</v>
      </c>
      <c r="K2442" s="6">
        <f t="shared" si="194"/>
        <v>100</v>
      </c>
    </row>
    <row r="2443" spans="1:11" x14ac:dyDescent="0.35">
      <c r="A2443" s="45">
        <v>2440</v>
      </c>
      <c r="C2443" s="38" t="s">
        <v>127</v>
      </c>
      <c r="D2443" s="38">
        <v>45</v>
      </c>
      <c r="E2443" s="38">
        <v>59</v>
      </c>
      <c r="F2443" s="38">
        <v>0</v>
      </c>
      <c r="G2443" s="31">
        <f t="shared" si="190"/>
        <v>104</v>
      </c>
      <c r="H2443" s="6">
        <f t="shared" si="191"/>
        <v>43.269230769230774</v>
      </c>
      <c r="I2443" s="6">
        <f t="shared" si="192"/>
        <v>56.730769230769226</v>
      </c>
      <c r="J2443" s="6">
        <f t="shared" si="193"/>
        <v>0</v>
      </c>
      <c r="K2443" s="6">
        <f t="shared" si="194"/>
        <v>100</v>
      </c>
    </row>
    <row r="2444" spans="1:11" x14ac:dyDescent="0.35">
      <c r="A2444" s="45">
        <v>2441</v>
      </c>
      <c r="C2444" s="38" t="s">
        <v>128</v>
      </c>
      <c r="D2444" s="38">
        <v>94</v>
      </c>
      <c r="E2444" s="38">
        <v>252</v>
      </c>
      <c r="F2444" s="38">
        <v>0</v>
      </c>
      <c r="G2444" s="31">
        <f t="shared" si="190"/>
        <v>346</v>
      </c>
      <c r="H2444" s="6">
        <f t="shared" si="191"/>
        <v>27.167630057803464</v>
      </c>
      <c r="I2444" s="6">
        <f t="shared" si="192"/>
        <v>72.832369942196522</v>
      </c>
      <c r="J2444" s="6">
        <f t="shared" si="193"/>
        <v>0</v>
      </c>
      <c r="K2444" s="6">
        <f t="shared" si="194"/>
        <v>100</v>
      </c>
    </row>
    <row r="2445" spans="1:11" x14ac:dyDescent="0.35">
      <c r="A2445" s="45">
        <v>2442</v>
      </c>
      <c r="C2445" s="38" t="s">
        <v>129</v>
      </c>
      <c r="D2445" s="38">
        <v>16</v>
      </c>
      <c r="E2445" s="38">
        <v>9</v>
      </c>
      <c r="F2445" s="38">
        <v>0</v>
      </c>
      <c r="G2445" s="31">
        <f t="shared" si="190"/>
        <v>25</v>
      </c>
      <c r="H2445" s="6">
        <f t="shared" si="191"/>
        <v>64</v>
      </c>
      <c r="I2445" s="6">
        <f t="shared" si="192"/>
        <v>36</v>
      </c>
      <c r="J2445" s="6">
        <f t="shared" si="193"/>
        <v>0</v>
      </c>
      <c r="K2445" s="6">
        <f t="shared" si="194"/>
        <v>100</v>
      </c>
    </row>
    <row r="2446" spans="1:11" x14ac:dyDescent="0.35">
      <c r="A2446" s="45">
        <v>2443</v>
      </c>
      <c r="B2446" s="3" t="s">
        <v>52</v>
      </c>
      <c r="C2446" s="38" t="s">
        <v>1</v>
      </c>
      <c r="D2446" s="38">
        <v>43</v>
      </c>
      <c r="E2446" s="38">
        <v>9</v>
      </c>
      <c r="F2446" s="38">
        <v>0</v>
      </c>
      <c r="G2446" s="31">
        <f t="shared" si="190"/>
        <v>52</v>
      </c>
      <c r="H2446" s="6">
        <f t="shared" si="191"/>
        <v>82.692307692307693</v>
      </c>
      <c r="I2446" s="6">
        <f t="shared" si="192"/>
        <v>17.307692307692307</v>
      </c>
      <c r="J2446" s="6">
        <f t="shared" si="193"/>
        <v>0</v>
      </c>
      <c r="K2446" s="6">
        <f t="shared" si="194"/>
        <v>100</v>
      </c>
    </row>
    <row r="2447" spans="1:11" x14ac:dyDescent="0.35">
      <c r="A2447" s="45">
        <v>2444</v>
      </c>
      <c r="C2447" s="38" t="s">
        <v>116</v>
      </c>
      <c r="D2447" s="38">
        <v>10</v>
      </c>
      <c r="E2447" s="38">
        <v>5</v>
      </c>
      <c r="F2447" s="38">
        <v>0</v>
      </c>
      <c r="G2447" s="31">
        <f t="shared" si="190"/>
        <v>15</v>
      </c>
      <c r="H2447" s="6">
        <f t="shared" si="191"/>
        <v>66.666666666666657</v>
      </c>
      <c r="I2447" s="6">
        <f t="shared" si="192"/>
        <v>33.333333333333329</v>
      </c>
      <c r="J2447" s="6">
        <f t="shared" si="193"/>
        <v>0</v>
      </c>
      <c r="K2447" s="6">
        <f t="shared" si="194"/>
        <v>100</v>
      </c>
    </row>
    <row r="2448" spans="1:11" x14ac:dyDescent="0.35">
      <c r="A2448" s="45">
        <v>2445</v>
      </c>
      <c r="C2448" s="38" t="s">
        <v>117</v>
      </c>
      <c r="D2448" s="38">
        <v>4</v>
      </c>
      <c r="E2448" s="38">
        <v>7</v>
      </c>
      <c r="F2448" s="38">
        <v>0</v>
      </c>
      <c r="G2448" s="31">
        <f t="shared" si="190"/>
        <v>11</v>
      </c>
      <c r="H2448" s="6">
        <f t="shared" si="191"/>
        <v>36.363636363636367</v>
      </c>
      <c r="I2448" s="6">
        <f t="shared" si="192"/>
        <v>63.636363636363633</v>
      </c>
      <c r="J2448" s="6">
        <f t="shared" si="193"/>
        <v>0</v>
      </c>
      <c r="K2448" s="6">
        <f t="shared" si="194"/>
        <v>100</v>
      </c>
    </row>
    <row r="2449" spans="1:11" x14ac:dyDescent="0.35">
      <c r="A2449" s="45">
        <v>2446</v>
      </c>
      <c r="C2449" s="38" t="s">
        <v>118</v>
      </c>
      <c r="D2449" s="38">
        <v>0</v>
      </c>
      <c r="E2449" s="38">
        <v>0</v>
      </c>
      <c r="F2449" s="38">
        <v>0</v>
      </c>
      <c r="G2449" s="31">
        <f t="shared" si="190"/>
        <v>0</v>
      </c>
      <c r="H2449" s="6" t="str">
        <f t="shared" si="191"/>
        <v/>
      </c>
      <c r="I2449" s="6" t="str">
        <f t="shared" si="192"/>
        <v/>
      </c>
      <c r="J2449" s="6" t="str">
        <f t="shared" si="193"/>
        <v/>
      </c>
      <c r="K2449" s="6" t="str">
        <f t="shared" si="194"/>
        <v/>
      </c>
    </row>
    <row r="2450" spans="1:11" x14ac:dyDescent="0.35">
      <c r="A2450" s="45">
        <v>2447</v>
      </c>
      <c r="C2450" s="38" t="s">
        <v>108</v>
      </c>
      <c r="D2450" s="38">
        <v>12</v>
      </c>
      <c r="E2450" s="38">
        <v>0</v>
      </c>
      <c r="F2450" s="38">
        <v>0</v>
      </c>
      <c r="G2450" s="31">
        <f t="shared" si="190"/>
        <v>12</v>
      </c>
      <c r="H2450" s="6">
        <f t="shared" si="191"/>
        <v>100</v>
      </c>
      <c r="I2450" s="6">
        <f t="shared" si="192"/>
        <v>0</v>
      </c>
      <c r="J2450" s="6">
        <f t="shared" si="193"/>
        <v>0</v>
      </c>
      <c r="K2450" s="6">
        <f t="shared" si="194"/>
        <v>100</v>
      </c>
    </row>
    <row r="2451" spans="1:11" x14ac:dyDescent="0.35">
      <c r="A2451" s="45">
        <v>2448</v>
      </c>
      <c r="C2451" s="38" t="s">
        <v>119</v>
      </c>
      <c r="D2451" s="38">
        <v>6</v>
      </c>
      <c r="E2451" s="38">
        <v>0</v>
      </c>
      <c r="F2451" s="38">
        <v>0</v>
      </c>
      <c r="G2451" s="31">
        <f t="shared" si="190"/>
        <v>6</v>
      </c>
      <c r="H2451" s="6">
        <f t="shared" si="191"/>
        <v>100</v>
      </c>
      <c r="I2451" s="6">
        <f t="shared" si="192"/>
        <v>0</v>
      </c>
      <c r="J2451" s="6">
        <f t="shared" si="193"/>
        <v>0</v>
      </c>
      <c r="K2451" s="6">
        <f t="shared" si="194"/>
        <v>100</v>
      </c>
    </row>
    <row r="2452" spans="1:11" x14ac:dyDescent="0.35">
      <c r="A2452" s="45">
        <v>2449</v>
      </c>
      <c r="C2452" s="38" t="s">
        <v>2</v>
      </c>
      <c r="D2452" s="38">
        <v>8</v>
      </c>
      <c r="E2452" s="38">
        <v>7</v>
      </c>
      <c r="F2452" s="38">
        <v>0</v>
      </c>
      <c r="G2452" s="31">
        <f t="shared" si="190"/>
        <v>15</v>
      </c>
      <c r="H2452" s="6">
        <f t="shared" si="191"/>
        <v>53.333333333333336</v>
      </c>
      <c r="I2452" s="6">
        <f t="shared" si="192"/>
        <v>46.666666666666664</v>
      </c>
      <c r="J2452" s="6">
        <f t="shared" si="193"/>
        <v>0</v>
      </c>
      <c r="K2452" s="6">
        <f t="shared" si="194"/>
        <v>100</v>
      </c>
    </row>
    <row r="2453" spans="1:11" x14ac:dyDescent="0.35">
      <c r="A2453" s="45">
        <v>2450</v>
      </c>
      <c r="C2453" s="38" t="s">
        <v>109</v>
      </c>
      <c r="D2453" s="38">
        <v>19</v>
      </c>
      <c r="E2453" s="38">
        <v>5</v>
      </c>
      <c r="F2453" s="38">
        <v>0</v>
      </c>
      <c r="G2453" s="31">
        <f t="shared" si="190"/>
        <v>24</v>
      </c>
      <c r="H2453" s="6">
        <f t="shared" si="191"/>
        <v>79.166666666666657</v>
      </c>
      <c r="I2453" s="6">
        <f t="shared" si="192"/>
        <v>20.833333333333336</v>
      </c>
      <c r="J2453" s="6">
        <f t="shared" si="193"/>
        <v>0</v>
      </c>
      <c r="K2453" s="6">
        <f t="shared" si="194"/>
        <v>100</v>
      </c>
    </row>
    <row r="2454" spans="1:11" x14ac:dyDescent="0.35">
      <c r="A2454" s="45">
        <v>2451</v>
      </c>
      <c r="C2454" s="38" t="s">
        <v>99</v>
      </c>
      <c r="D2454" s="38">
        <v>4</v>
      </c>
      <c r="E2454" s="38">
        <v>0</v>
      </c>
      <c r="F2454" s="38">
        <v>0</v>
      </c>
      <c r="G2454" s="31">
        <f t="shared" si="190"/>
        <v>4</v>
      </c>
      <c r="H2454" s="6">
        <f t="shared" si="191"/>
        <v>100</v>
      </c>
      <c r="I2454" s="6">
        <f t="shared" si="192"/>
        <v>0</v>
      </c>
      <c r="J2454" s="6">
        <f t="shared" si="193"/>
        <v>0</v>
      </c>
      <c r="K2454" s="6">
        <f t="shared" si="194"/>
        <v>100</v>
      </c>
    </row>
    <row r="2455" spans="1:11" x14ac:dyDescent="0.35">
      <c r="A2455" s="45">
        <v>2452</v>
      </c>
      <c r="C2455" s="38" t="s">
        <v>3</v>
      </c>
      <c r="D2455" s="38">
        <v>14</v>
      </c>
      <c r="E2455" s="38">
        <v>10</v>
      </c>
      <c r="F2455" s="38">
        <v>0</v>
      </c>
      <c r="G2455" s="31">
        <f t="shared" si="190"/>
        <v>24</v>
      </c>
      <c r="H2455" s="6">
        <f t="shared" si="191"/>
        <v>58.333333333333336</v>
      </c>
      <c r="I2455" s="6">
        <f t="shared" si="192"/>
        <v>41.666666666666671</v>
      </c>
      <c r="J2455" s="6">
        <f t="shared" si="193"/>
        <v>0</v>
      </c>
      <c r="K2455" s="6">
        <f t="shared" si="194"/>
        <v>100</v>
      </c>
    </row>
    <row r="2456" spans="1:11" x14ac:dyDescent="0.35">
      <c r="A2456" s="45">
        <v>2453</v>
      </c>
      <c r="C2456" s="38" t="s">
        <v>4</v>
      </c>
      <c r="D2456" s="38">
        <v>0</v>
      </c>
      <c r="E2456" s="38">
        <v>10</v>
      </c>
      <c r="F2456" s="38">
        <v>0</v>
      </c>
      <c r="G2456" s="31">
        <f t="shared" si="190"/>
        <v>10</v>
      </c>
      <c r="H2456" s="6">
        <f t="shared" si="191"/>
        <v>0</v>
      </c>
      <c r="I2456" s="6">
        <f t="shared" si="192"/>
        <v>100</v>
      </c>
      <c r="J2456" s="6">
        <f t="shared" si="193"/>
        <v>0</v>
      </c>
      <c r="K2456" s="6">
        <f t="shared" si="194"/>
        <v>100</v>
      </c>
    </row>
    <row r="2457" spans="1:11" x14ac:dyDescent="0.35">
      <c r="A2457" s="45">
        <v>2454</v>
      </c>
      <c r="C2457" s="38" t="s">
        <v>110</v>
      </c>
      <c r="D2457" s="38">
        <v>0</v>
      </c>
      <c r="E2457" s="38">
        <v>0</v>
      </c>
      <c r="F2457" s="38">
        <v>0</v>
      </c>
      <c r="G2457" s="31">
        <f t="shared" si="190"/>
        <v>0</v>
      </c>
      <c r="H2457" s="6" t="str">
        <f t="shared" si="191"/>
        <v/>
      </c>
      <c r="I2457" s="6" t="str">
        <f t="shared" si="192"/>
        <v/>
      </c>
      <c r="J2457" s="6" t="str">
        <f t="shared" si="193"/>
        <v/>
      </c>
      <c r="K2457" s="6" t="str">
        <f t="shared" si="194"/>
        <v/>
      </c>
    </row>
    <row r="2458" spans="1:11" x14ac:dyDescent="0.35">
      <c r="A2458" s="45">
        <v>2455</v>
      </c>
      <c r="C2458" s="38" t="s">
        <v>5</v>
      </c>
      <c r="D2458" s="38">
        <v>13</v>
      </c>
      <c r="E2458" s="38">
        <v>13</v>
      </c>
      <c r="F2458" s="38">
        <v>0</v>
      </c>
      <c r="G2458" s="31">
        <f t="shared" si="190"/>
        <v>26</v>
      </c>
      <c r="H2458" s="6">
        <f t="shared" si="191"/>
        <v>50</v>
      </c>
      <c r="I2458" s="6">
        <f t="shared" si="192"/>
        <v>50</v>
      </c>
      <c r="J2458" s="6">
        <f t="shared" si="193"/>
        <v>0</v>
      </c>
      <c r="K2458" s="6">
        <f t="shared" si="194"/>
        <v>100</v>
      </c>
    </row>
    <row r="2459" spans="1:11" x14ac:dyDescent="0.35">
      <c r="A2459" s="45">
        <v>2456</v>
      </c>
      <c r="C2459" s="38" t="s">
        <v>6</v>
      </c>
      <c r="D2459" s="38">
        <v>5</v>
      </c>
      <c r="E2459" s="38">
        <v>3</v>
      </c>
      <c r="F2459" s="38">
        <v>0</v>
      </c>
      <c r="G2459" s="31">
        <f t="shared" si="190"/>
        <v>8</v>
      </c>
      <c r="H2459" s="6">
        <f t="shared" si="191"/>
        <v>62.5</v>
      </c>
      <c r="I2459" s="6">
        <f t="shared" si="192"/>
        <v>37.5</v>
      </c>
      <c r="J2459" s="6">
        <f t="shared" si="193"/>
        <v>0</v>
      </c>
      <c r="K2459" s="6">
        <f t="shared" si="194"/>
        <v>100</v>
      </c>
    </row>
    <row r="2460" spans="1:11" x14ac:dyDescent="0.35">
      <c r="A2460" s="45">
        <v>2457</v>
      </c>
      <c r="C2460" s="38" t="s">
        <v>120</v>
      </c>
      <c r="D2460" s="38">
        <v>8</v>
      </c>
      <c r="E2460" s="38">
        <v>8</v>
      </c>
      <c r="F2460" s="38">
        <v>0</v>
      </c>
      <c r="G2460" s="31">
        <f t="shared" si="190"/>
        <v>16</v>
      </c>
      <c r="H2460" s="6">
        <f t="shared" si="191"/>
        <v>50</v>
      </c>
      <c r="I2460" s="6">
        <f t="shared" si="192"/>
        <v>50</v>
      </c>
      <c r="J2460" s="6">
        <f t="shared" si="193"/>
        <v>0</v>
      </c>
      <c r="K2460" s="6">
        <f t="shared" si="194"/>
        <v>100</v>
      </c>
    </row>
    <row r="2461" spans="1:11" x14ac:dyDescent="0.35">
      <c r="A2461" s="45">
        <v>2458</v>
      </c>
      <c r="C2461" s="38" t="s">
        <v>121</v>
      </c>
      <c r="D2461" s="38">
        <v>0</v>
      </c>
      <c r="E2461" s="38">
        <v>0</v>
      </c>
      <c r="F2461" s="38">
        <v>0</v>
      </c>
      <c r="G2461" s="31">
        <f t="shared" si="190"/>
        <v>0</v>
      </c>
      <c r="H2461" s="6" t="str">
        <f t="shared" si="191"/>
        <v/>
      </c>
      <c r="I2461" s="6" t="str">
        <f t="shared" si="192"/>
        <v/>
      </c>
      <c r="J2461" s="6" t="str">
        <f t="shared" si="193"/>
        <v/>
      </c>
      <c r="K2461" s="6" t="str">
        <f t="shared" si="194"/>
        <v/>
      </c>
    </row>
    <row r="2462" spans="1:11" x14ac:dyDescent="0.35">
      <c r="A2462" s="45">
        <v>2459</v>
      </c>
      <c r="C2462" s="38" t="s">
        <v>122</v>
      </c>
      <c r="D2462" s="38">
        <v>3</v>
      </c>
      <c r="E2462" s="38">
        <v>5</v>
      </c>
      <c r="F2462" s="38">
        <v>0</v>
      </c>
      <c r="G2462" s="31">
        <f t="shared" si="190"/>
        <v>8</v>
      </c>
      <c r="H2462" s="6">
        <f t="shared" si="191"/>
        <v>37.5</v>
      </c>
      <c r="I2462" s="6">
        <f t="shared" si="192"/>
        <v>62.5</v>
      </c>
      <c r="J2462" s="6">
        <f t="shared" si="193"/>
        <v>0</v>
      </c>
      <c r="K2462" s="6">
        <f t="shared" si="194"/>
        <v>100</v>
      </c>
    </row>
    <row r="2463" spans="1:11" x14ac:dyDescent="0.35">
      <c r="A2463" s="45">
        <v>2460</v>
      </c>
      <c r="C2463" s="38" t="s">
        <v>111</v>
      </c>
      <c r="D2463" s="38">
        <v>11</v>
      </c>
      <c r="E2463" s="38">
        <v>6</v>
      </c>
      <c r="F2463" s="38">
        <v>0</v>
      </c>
      <c r="G2463" s="31">
        <f t="shared" si="190"/>
        <v>17</v>
      </c>
      <c r="H2463" s="6">
        <f t="shared" si="191"/>
        <v>64.705882352941174</v>
      </c>
      <c r="I2463" s="6">
        <f t="shared" si="192"/>
        <v>35.294117647058826</v>
      </c>
      <c r="J2463" s="6">
        <f t="shared" si="193"/>
        <v>0</v>
      </c>
      <c r="K2463" s="6">
        <f t="shared" si="194"/>
        <v>100</v>
      </c>
    </row>
    <row r="2464" spans="1:11" x14ac:dyDescent="0.35">
      <c r="A2464" s="45">
        <v>2461</v>
      </c>
      <c r="C2464" s="38" t="s">
        <v>7</v>
      </c>
      <c r="D2464" s="38">
        <v>0</v>
      </c>
      <c r="E2464" s="38">
        <v>13</v>
      </c>
      <c r="F2464" s="38">
        <v>0</v>
      </c>
      <c r="G2464" s="31">
        <f t="shared" si="190"/>
        <v>13</v>
      </c>
      <c r="H2464" s="6">
        <f t="shared" si="191"/>
        <v>0</v>
      </c>
      <c r="I2464" s="6">
        <f t="shared" si="192"/>
        <v>100</v>
      </c>
      <c r="J2464" s="6">
        <f t="shared" si="193"/>
        <v>0</v>
      </c>
      <c r="K2464" s="6">
        <f t="shared" si="194"/>
        <v>100</v>
      </c>
    </row>
    <row r="2465" spans="1:11" x14ac:dyDescent="0.35">
      <c r="A2465" s="45">
        <v>2462</v>
      </c>
      <c r="C2465" s="38" t="s">
        <v>112</v>
      </c>
      <c r="D2465" s="38">
        <v>28</v>
      </c>
      <c r="E2465" s="38">
        <v>13</v>
      </c>
      <c r="F2465" s="38">
        <v>0</v>
      </c>
      <c r="G2465" s="31">
        <f t="shared" si="190"/>
        <v>41</v>
      </c>
      <c r="H2465" s="6">
        <f t="shared" si="191"/>
        <v>68.292682926829272</v>
      </c>
      <c r="I2465" s="6">
        <f t="shared" si="192"/>
        <v>31.707317073170731</v>
      </c>
      <c r="J2465" s="6">
        <f t="shared" si="193"/>
        <v>0</v>
      </c>
      <c r="K2465" s="6">
        <f t="shared" si="194"/>
        <v>100</v>
      </c>
    </row>
    <row r="2466" spans="1:11" x14ac:dyDescent="0.35">
      <c r="A2466" s="45">
        <v>2463</v>
      </c>
      <c r="C2466" s="38" t="s">
        <v>8</v>
      </c>
      <c r="D2466" s="38">
        <v>31</v>
      </c>
      <c r="E2466" s="38">
        <v>157</v>
      </c>
      <c r="F2466" s="38">
        <v>0</v>
      </c>
      <c r="G2466" s="31">
        <f t="shared" si="190"/>
        <v>188</v>
      </c>
      <c r="H2466" s="6">
        <f t="shared" si="191"/>
        <v>16.48936170212766</v>
      </c>
      <c r="I2466" s="6">
        <f t="shared" si="192"/>
        <v>83.510638297872347</v>
      </c>
      <c r="J2466" s="6">
        <f t="shared" si="193"/>
        <v>0</v>
      </c>
      <c r="K2466" s="6">
        <f t="shared" si="194"/>
        <v>100</v>
      </c>
    </row>
    <row r="2467" spans="1:11" x14ac:dyDescent="0.35">
      <c r="A2467" s="45">
        <v>2464</v>
      </c>
      <c r="C2467" s="38" t="s">
        <v>9</v>
      </c>
      <c r="D2467" s="38">
        <v>10</v>
      </c>
      <c r="E2467" s="38">
        <v>7</v>
      </c>
      <c r="F2467" s="38">
        <v>0</v>
      </c>
      <c r="G2467" s="31">
        <f t="shared" si="190"/>
        <v>17</v>
      </c>
      <c r="H2467" s="6">
        <f t="shared" si="191"/>
        <v>58.82352941176471</v>
      </c>
      <c r="I2467" s="6">
        <f t="shared" si="192"/>
        <v>41.17647058823529</v>
      </c>
      <c r="J2467" s="6">
        <f t="shared" si="193"/>
        <v>0</v>
      </c>
      <c r="K2467" s="6">
        <f t="shared" si="194"/>
        <v>100</v>
      </c>
    </row>
    <row r="2468" spans="1:11" x14ac:dyDescent="0.35">
      <c r="A2468" s="45">
        <v>2465</v>
      </c>
      <c r="C2468" s="38" t="s">
        <v>100</v>
      </c>
      <c r="D2468" s="38">
        <v>52</v>
      </c>
      <c r="E2468" s="38">
        <v>16</v>
      </c>
      <c r="F2468" s="38">
        <v>0</v>
      </c>
      <c r="G2468" s="31">
        <f t="shared" si="190"/>
        <v>68</v>
      </c>
      <c r="H2468" s="6">
        <f t="shared" si="191"/>
        <v>76.470588235294116</v>
      </c>
      <c r="I2468" s="6">
        <f t="shared" si="192"/>
        <v>23.52941176470588</v>
      </c>
      <c r="J2468" s="6">
        <f t="shared" si="193"/>
        <v>0</v>
      </c>
      <c r="K2468" s="6">
        <f t="shared" si="194"/>
        <v>100</v>
      </c>
    </row>
    <row r="2469" spans="1:11" x14ac:dyDescent="0.35">
      <c r="A2469" s="45">
        <v>2466</v>
      </c>
      <c r="C2469" s="38" t="s">
        <v>113</v>
      </c>
      <c r="D2469" s="38">
        <v>19</v>
      </c>
      <c r="E2469" s="38">
        <v>3</v>
      </c>
      <c r="F2469" s="38">
        <v>0</v>
      </c>
      <c r="G2469" s="31">
        <f t="shared" si="190"/>
        <v>22</v>
      </c>
      <c r="H2469" s="6">
        <f t="shared" si="191"/>
        <v>86.36363636363636</v>
      </c>
      <c r="I2469" s="6">
        <f t="shared" si="192"/>
        <v>13.636363636363635</v>
      </c>
      <c r="J2469" s="6">
        <f t="shared" si="193"/>
        <v>0</v>
      </c>
      <c r="K2469" s="6">
        <f t="shared" si="194"/>
        <v>100</v>
      </c>
    </row>
    <row r="2470" spans="1:11" x14ac:dyDescent="0.35">
      <c r="A2470" s="45">
        <v>2467</v>
      </c>
      <c r="C2470" s="38" t="s">
        <v>10</v>
      </c>
      <c r="D2470" s="38">
        <v>242</v>
      </c>
      <c r="E2470" s="38">
        <v>157</v>
      </c>
      <c r="F2470" s="38">
        <v>0</v>
      </c>
      <c r="G2470" s="31">
        <f t="shared" si="190"/>
        <v>399</v>
      </c>
      <c r="H2470" s="6">
        <f t="shared" si="191"/>
        <v>60.6516290726817</v>
      </c>
      <c r="I2470" s="6">
        <f t="shared" si="192"/>
        <v>39.348370927318292</v>
      </c>
      <c r="J2470" s="6">
        <f t="shared" si="193"/>
        <v>0</v>
      </c>
      <c r="K2470" s="6">
        <f t="shared" si="194"/>
        <v>100</v>
      </c>
    </row>
    <row r="2471" spans="1:11" x14ac:dyDescent="0.35">
      <c r="A2471" s="45">
        <v>2468</v>
      </c>
      <c r="C2471" s="38" t="s">
        <v>123</v>
      </c>
      <c r="D2471" s="38">
        <v>65</v>
      </c>
      <c r="E2471" s="38">
        <v>42</v>
      </c>
      <c r="F2471" s="38">
        <v>0</v>
      </c>
      <c r="G2471" s="31">
        <f t="shared" si="190"/>
        <v>107</v>
      </c>
      <c r="H2471" s="6">
        <f t="shared" si="191"/>
        <v>60.747663551401864</v>
      </c>
      <c r="I2471" s="6">
        <f t="shared" si="192"/>
        <v>39.252336448598129</v>
      </c>
      <c r="J2471" s="6">
        <f t="shared" si="193"/>
        <v>0</v>
      </c>
      <c r="K2471" s="6">
        <f t="shared" si="194"/>
        <v>100</v>
      </c>
    </row>
    <row r="2472" spans="1:11" x14ac:dyDescent="0.35">
      <c r="A2472" s="45">
        <v>2469</v>
      </c>
      <c r="C2472" s="38" t="s">
        <v>11</v>
      </c>
      <c r="D2472" s="38">
        <v>7</v>
      </c>
      <c r="E2472" s="38">
        <v>15</v>
      </c>
      <c r="F2472" s="38">
        <v>0</v>
      </c>
      <c r="G2472" s="31">
        <f t="shared" si="190"/>
        <v>22</v>
      </c>
      <c r="H2472" s="6">
        <f t="shared" si="191"/>
        <v>31.818181818181817</v>
      </c>
      <c r="I2472" s="6">
        <f t="shared" si="192"/>
        <v>68.181818181818173</v>
      </c>
      <c r="J2472" s="6">
        <f t="shared" si="193"/>
        <v>0</v>
      </c>
      <c r="K2472" s="6">
        <f t="shared" si="194"/>
        <v>100</v>
      </c>
    </row>
    <row r="2473" spans="1:11" x14ac:dyDescent="0.35">
      <c r="A2473" s="45">
        <v>2470</v>
      </c>
      <c r="C2473" s="38" t="s">
        <v>124</v>
      </c>
      <c r="D2473" s="38">
        <v>38</v>
      </c>
      <c r="E2473" s="38">
        <v>21</v>
      </c>
      <c r="F2473" s="38">
        <v>0</v>
      </c>
      <c r="G2473" s="31">
        <f t="shared" si="190"/>
        <v>59</v>
      </c>
      <c r="H2473" s="6">
        <f t="shared" si="191"/>
        <v>64.406779661016941</v>
      </c>
      <c r="I2473" s="6">
        <f t="shared" si="192"/>
        <v>35.593220338983052</v>
      </c>
      <c r="J2473" s="6">
        <f t="shared" si="193"/>
        <v>0</v>
      </c>
      <c r="K2473" s="6">
        <f t="shared" si="194"/>
        <v>100</v>
      </c>
    </row>
    <row r="2474" spans="1:11" x14ac:dyDescent="0.35">
      <c r="A2474" s="45">
        <v>2471</v>
      </c>
      <c r="C2474" s="38" t="s">
        <v>125</v>
      </c>
      <c r="D2474" s="38">
        <v>6</v>
      </c>
      <c r="E2474" s="38">
        <v>0</v>
      </c>
      <c r="F2474" s="38">
        <v>0</v>
      </c>
      <c r="G2474" s="31">
        <f t="shared" si="190"/>
        <v>6</v>
      </c>
      <c r="H2474" s="6">
        <f t="shared" si="191"/>
        <v>100</v>
      </c>
      <c r="I2474" s="6">
        <f t="shared" si="192"/>
        <v>0</v>
      </c>
      <c r="J2474" s="6">
        <f t="shared" si="193"/>
        <v>0</v>
      </c>
      <c r="K2474" s="6">
        <f t="shared" si="194"/>
        <v>100</v>
      </c>
    </row>
    <row r="2475" spans="1:11" x14ac:dyDescent="0.35">
      <c r="A2475" s="45">
        <v>2472</v>
      </c>
      <c r="C2475" s="38" t="s">
        <v>126</v>
      </c>
      <c r="D2475" s="38">
        <v>10</v>
      </c>
      <c r="E2475" s="38">
        <v>23</v>
      </c>
      <c r="F2475" s="38">
        <v>0</v>
      </c>
      <c r="G2475" s="31">
        <f t="shared" si="190"/>
        <v>33</v>
      </c>
      <c r="H2475" s="6">
        <f t="shared" si="191"/>
        <v>30.303030303030305</v>
      </c>
      <c r="I2475" s="6">
        <f t="shared" si="192"/>
        <v>69.696969696969703</v>
      </c>
      <c r="J2475" s="6">
        <f t="shared" si="193"/>
        <v>0</v>
      </c>
      <c r="K2475" s="6">
        <f t="shared" si="194"/>
        <v>100</v>
      </c>
    </row>
    <row r="2476" spans="1:11" x14ac:dyDescent="0.35">
      <c r="A2476" s="45">
        <v>2473</v>
      </c>
      <c r="C2476" s="38" t="s">
        <v>127</v>
      </c>
      <c r="D2476" s="38">
        <v>0</v>
      </c>
      <c r="E2476" s="38">
        <v>0</v>
      </c>
      <c r="F2476" s="38">
        <v>0</v>
      </c>
      <c r="G2476" s="31">
        <f t="shared" si="190"/>
        <v>0</v>
      </c>
      <c r="H2476" s="6" t="str">
        <f t="shared" si="191"/>
        <v/>
      </c>
      <c r="I2476" s="6" t="str">
        <f t="shared" si="192"/>
        <v/>
      </c>
      <c r="J2476" s="6" t="str">
        <f t="shared" si="193"/>
        <v/>
      </c>
      <c r="K2476" s="6" t="str">
        <f t="shared" si="194"/>
        <v/>
      </c>
    </row>
    <row r="2477" spans="1:11" x14ac:dyDescent="0.35">
      <c r="A2477" s="45">
        <v>2474</v>
      </c>
      <c r="C2477" s="38" t="s">
        <v>128</v>
      </c>
      <c r="D2477" s="38">
        <v>0</v>
      </c>
      <c r="E2477" s="38">
        <v>5</v>
      </c>
      <c r="F2477" s="38">
        <v>0</v>
      </c>
      <c r="G2477" s="31">
        <f t="shared" si="190"/>
        <v>5</v>
      </c>
      <c r="H2477" s="6">
        <f t="shared" si="191"/>
        <v>0</v>
      </c>
      <c r="I2477" s="6">
        <f t="shared" si="192"/>
        <v>100</v>
      </c>
      <c r="J2477" s="6">
        <f t="shared" si="193"/>
        <v>0</v>
      </c>
      <c r="K2477" s="6">
        <f t="shared" si="194"/>
        <v>100</v>
      </c>
    </row>
    <row r="2478" spans="1:11" x14ac:dyDescent="0.35">
      <c r="A2478" s="45">
        <v>2475</v>
      </c>
      <c r="C2478" s="38" t="s">
        <v>129</v>
      </c>
      <c r="D2478" s="38">
        <v>0</v>
      </c>
      <c r="E2478" s="38">
        <v>14</v>
      </c>
      <c r="F2478" s="38">
        <v>0</v>
      </c>
      <c r="G2478" s="31">
        <f t="shared" si="190"/>
        <v>14</v>
      </c>
      <c r="H2478" s="6">
        <f t="shared" si="191"/>
        <v>0</v>
      </c>
      <c r="I2478" s="6">
        <f t="shared" si="192"/>
        <v>100</v>
      </c>
      <c r="J2478" s="6">
        <f t="shared" si="193"/>
        <v>0</v>
      </c>
      <c r="K2478" s="6">
        <f t="shared" si="194"/>
        <v>100</v>
      </c>
    </row>
    <row r="2479" spans="1:11" x14ac:dyDescent="0.35">
      <c r="A2479" s="45">
        <v>2476</v>
      </c>
      <c r="B2479" s="3" t="s">
        <v>44</v>
      </c>
      <c r="C2479" s="38" t="s">
        <v>1</v>
      </c>
      <c r="D2479" s="38">
        <v>1355</v>
      </c>
      <c r="E2479" s="38">
        <v>228</v>
      </c>
      <c r="F2479" s="38">
        <v>22</v>
      </c>
      <c r="G2479" s="31">
        <f t="shared" si="190"/>
        <v>1605</v>
      </c>
      <c r="H2479" s="6">
        <f t="shared" si="191"/>
        <v>84.423676012461058</v>
      </c>
      <c r="I2479" s="6">
        <f t="shared" si="192"/>
        <v>14.205607476635516</v>
      </c>
      <c r="J2479" s="6">
        <f t="shared" si="193"/>
        <v>1.3707165109034267</v>
      </c>
      <c r="K2479" s="6">
        <f t="shared" si="194"/>
        <v>100</v>
      </c>
    </row>
    <row r="2480" spans="1:11" x14ac:dyDescent="0.35">
      <c r="A2480" s="45">
        <v>2477</v>
      </c>
      <c r="C2480" s="38" t="s">
        <v>116</v>
      </c>
      <c r="D2480" s="38">
        <v>851</v>
      </c>
      <c r="E2480" s="38">
        <v>69</v>
      </c>
      <c r="F2480" s="38">
        <v>19</v>
      </c>
      <c r="G2480" s="31">
        <f t="shared" si="190"/>
        <v>939</v>
      </c>
      <c r="H2480" s="6">
        <f t="shared" si="191"/>
        <v>90.628328008519702</v>
      </c>
      <c r="I2480" s="6">
        <f t="shared" si="192"/>
        <v>7.3482428115015974</v>
      </c>
      <c r="J2480" s="6">
        <f t="shared" si="193"/>
        <v>2.023429179978701</v>
      </c>
      <c r="K2480" s="6">
        <f t="shared" si="194"/>
        <v>100</v>
      </c>
    </row>
    <row r="2481" spans="1:11" x14ac:dyDescent="0.35">
      <c r="A2481" s="45">
        <v>2478</v>
      </c>
      <c r="C2481" s="38" t="s">
        <v>117</v>
      </c>
      <c r="D2481" s="38">
        <v>84</v>
      </c>
      <c r="E2481" s="38">
        <v>35</v>
      </c>
      <c r="F2481" s="38">
        <v>0</v>
      </c>
      <c r="G2481" s="31">
        <f t="shared" si="190"/>
        <v>119</v>
      </c>
      <c r="H2481" s="6">
        <f t="shared" si="191"/>
        <v>70.588235294117652</v>
      </c>
      <c r="I2481" s="6">
        <f t="shared" si="192"/>
        <v>29.411764705882355</v>
      </c>
      <c r="J2481" s="6">
        <f t="shared" si="193"/>
        <v>0</v>
      </c>
      <c r="K2481" s="6">
        <f t="shared" si="194"/>
        <v>100</v>
      </c>
    </row>
    <row r="2482" spans="1:11" x14ac:dyDescent="0.35">
      <c r="A2482" s="45">
        <v>2479</v>
      </c>
      <c r="C2482" s="38" t="s">
        <v>118</v>
      </c>
      <c r="D2482" s="38">
        <v>111</v>
      </c>
      <c r="E2482" s="38">
        <v>22</v>
      </c>
      <c r="F2482" s="38">
        <v>0</v>
      </c>
      <c r="G2482" s="31">
        <f t="shared" si="190"/>
        <v>133</v>
      </c>
      <c r="H2482" s="6">
        <f t="shared" si="191"/>
        <v>83.458646616541358</v>
      </c>
      <c r="I2482" s="6">
        <f t="shared" si="192"/>
        <v>16.541353383458645</v>
      </c>
      <c r="J2482" s="6">
        <f t="shared" si="193"/>
        <v>0</v>
      </c>
      <c r="K2482" s="6">
        <f t="shared" si="194"/>
        <v>100</v>
      </c>
    </row>
    <row r="2483" spans="1:11" x14ac:dyDescent="0.35">
      <c r="A2483" s="45">
        <v>2480</v>
      </c>
      <c r="C2483" s="38" t="s">
        <v>108</v>
      </c>
      <c r="D2483" s="38">
        <v>320</v>
      </c>
      <c r="E2483" s="38">
        <v>79</v>
      </c>
      <c r="F2483" s="38">
        <v>6</v>
      </c>
      <c r="G2483" s="31">
        <f t="shared" si="190"/>
        <v>405</v>
      </c>
      <c r="H2483" s="6">
        <f t="shared" si="191"/>
        <v>79.012345679012341</v>
      </c>
      <c r="I2483" s="6">
        <f t="shared" si="192"/>
        <v>19.506172839506171</v>
      </c>
      <c r="J2483" s="6">
        <f t="shared" si="193"/>
        <v>1.4814814814814816</v>
      </c>
      <c r="K2483" s="6">
        <f t="shared" si="194"/>
        <v>100</v>
      </c>
    </row>
    <row r="2484" spans="1:11" x14ac:dyDescent="0.35">
      <c r="A2484" s="45">
        <v>2481</v>
      </c>
      <c r="C2484" s="38" t="s">
        <v>119</v>
      </c>
      <c r="D2484" s="38">
        <v>628</v>
      </c>
      <c r="E2484" s="38">
        <v>120</v>
      </c>
      <c r="F2484" s="38">
        <v>3</v>
      </c>
      <c r="G2484" s="31">
        <f t="shared" si="190"/>
        <v>751</v>
      </c>
      <c r="H2484" s="6">
        <f t="shared" si="191"/>
        <v>83.621837549933417</v>
      </c>
      <c r="I2484" s="6">
        <f t="shared" si="192"/>
        <v>15.978695073235686</v>
      </c>
      <c r="J2484" s="6">
        <f t="shared" si="193"/>
        <v>0.39946737683089217</v>
      </c>
      <c r="K2484" s="6">
        <f t="shared" si="194"/>
        <v>100</v>
      </c>
    </row>
    <row r="2485" spans="1:11" x14ac:dyDescent="0.35">
      <c r="A2485" s="45">
        <v>2482</v>
      </c>
      <c r="C2485" s="38" t="s">
        <v>2</v>
      </c>
      <c r="D2485" s="38">
        <v>444</v>
      </c>
      <c r="E2485" s="38">
        <v>111</v>
      </c>
      <c r="F2485" s="38">
        <v>5</v>
      </c>
      <c r="G2485" s="31">
        <f t="shared" si="190"/>
        <v>560</v>
      </c>
      <c r="H2485" s="6">
        <f t="shared" si="191"/>
        <v>79.285714285714278</v>
      </c>
      <c r="I2485" s="6">
        <f t="shared" si="192"/>
        <v>19.821428571428569</v>
      </c>
      <c r="J2485" s="6">
        <f t="shared" si="193"/>
        <v>0.89285714285714279</v>
      </c>
      <c r="K2485" s="6">
        <f t="shared" si="194"/>
        <v>100</v>
      </c>
    </row>
    <row r="2486" spans="1:11" x14ac:dyDescent="0.35">
      <c r="A2486" s="45">
        <v>2483</v>
      </c>
      <c r="C2486" s="38" t="s">
        <v>109</v>
      </c>
      <c r="D2486" s="38">
        <v>399</v>
      </c>
      <c r="E2486" s="38">
        <v>97</v>
      </c>
      <c r="F2486" s="38">
        <v>5</v>
      </c>
      <c r="G2486" s="31">
        <f t="shared" si="190"/>
        <v>501</v>
      </c>
      <c r="H2486" s="6">
        <f t="shared" si="191"/>
        <v>79.640718562874241</v>
      </c>
      <c r="I2486" s="6">
        <f t="shared" si="192"/>
        <v>19.361277445109781</v>
      </c>
      <c r="J2486" s="6">
        <f t="shared" si="193"/>
        <v>0.99800399201596801</v>
      </c>
      <c r="K2486" s="6">
        <f t="shared" si="194"/>
        <v>100</v>
      </c>
    </row>
    <row r="2487" spans="1:11" x14ac:dyDescent="0.35">
      <c r="A2487" s="45">
        <v>2484</v>
      </c>
      <c r="C2487" s="38" t="s">
        <v>99</v>
      </c>
      <c r="D2487" s="38">
        <v>171</v>
      </c>
      <c r="E2487" s="38">
        <v>78</v>
      </c>
      <c r="F2487" s="38">
        <v>3</v>
      </c>
      <c r="G2487" s="31">
        <f t="shared" si="190"/>
        <v>252</v>
      </c>
      <c r="H2487" s="6">
        <f t="shared" si="191"/>
        <v>67.857142857142861</v>
      </c>
      <c r="I2487" s="6">
        <f t="shared" si="192"/>
        <v>30.952380952380953</v>
      </c>
      <c r="J2487" s="6">
        <f t="shared" si="193"/>
        <v>1.1904761904761905</v>
      </c>
      <c r="K2487" s="6">
        <f t="shared" si="194"/>
        <v>100</v>
      </c>
    </row>
    <row r="2488" spans="1:11" x14ac:dyDescent="0.35">
      <c r="A2488" s="45">
        <v>2485</v>
      </c>
      <c r="C2488" s="38" t="s">
        <v>3</v>
      </c>
      <c r="D2488" s="38">
        <v>294</v>
      </c>
      <c r="E2488" s="38">
        <v>210</v>
      </c>
      <c r="F2488" s="38">
        <v>9</v>
      </c>
      <c r="G2488" s="31">
        <f t="shared" si="190"/>
        <v>513</v>
      </c>
      <c r="H2488" s="6">
        <f t="shared" si="191"/>
        <v>57.309941520467831</v>
      </c>
      <c r="I2488" s="6">
        <f t="shared" si="192"/>
        <v>40.935672514619881</v>
      </c>
      <c r="J2488" s="6">
        <f t="shared" si="193"/>
        <v>1.7543859649122806</v>
      </c>
      <c r="K2488" s="6">
        <f t="shared" si="194"/>
        <v>100</v>
      </c>
    </row>
    <row r="2489" spans="1:11" x14ac:dyDescent="0.35">
      <c r="A2489" s="45">
        <v>2486</v>
      </c>
      <c r="C2489" s="38" t="s">
        <v>4</v>
      </c>
      <c r="D2489" s="38">
        <v>371</v>
      </c>
      <c r="E2489" s="38">
        <v>478</v>
      </c>
      <c r="F2489" s="38">
        <v>4</v>
      </c>
      <c r="G2489" s="31">
        <f t="shared" si="190"/>
        <v>853</v>
      </c>
      <c r="H2489" s="6">
        <f t="shared" si="191"/>
        <v>43.493552168815938</v>
      </c>
      <c r="I2489" s="6">
        <f t="shared" si="192"/>
        <v>56.037514654161782</v>
      </c>
      <c r="J2489" s="6">
        <f t="shared" si="193"/>
        <v>0.46893317702227427</v>
      </c>
      <c r="K2489" s="6">
        <f t="shared" si="194"/>
        <v>100</v>
      </c>
    </row>
    <row r="2490" spans="1:11" x14ac:dyDescent="0.35">
      <c r="A2490" s="45">
        <v>2487</v>
      </c>
      <c r="C2490" s="38" t="s">
        <v>110</v>
      </c>
      <c r="D2490" s="38">
        <v>263</v>
      </c>
      <c r="E2490" s="38">
        <v>375</v>
      </c>
      <c r="F2490" s="38">
        <v>6</v>
      </c>
      <c r="G2490" s="31">
        <f t="shared" si="190"/>
        <v>644</v>
      </c>
      <c r="H2490" s="6">
        <f t="shared" si="191"/>
        <v>40.838509316770185</v>
      </c>
      <c r="I2490" s="6">
        <f t="shared" si="192"/>
        <v>58.229813664596278</v>
      </c>
      <c r="J2490" s="6">
        <f t="shared" si="193"/>
        <v>0.93167701863354035</v>
      </c>
      <c r="K2490" s="6">
        <f t="shared" si="194"/>
        <v>100</v>
      </c>
    </row>
    <row r="2491" spans="1:11" x14ac:dyDescent="0.35">
      <c r="A2491" s="45">
        <v>2488</v>
      </c>
      <c r="C2491" s="38" t="s">
        <v>5</v>
      </c>
      <c r="D2491" s="38">
        <v>350</v>
      </c>
      <c r="E2491" s="38">
        <v>386</v>
      </c>
      <c r="F2491" s="38">
        <v>8</v>
      </c>
      <c r="G2491" s="31">
        <f t="shared" si="190"/>
        <v>744</v>
      </c>
      <c r="H2491" s="6">
        <f t="shared" si="191"/>
        <v>47.043010752688176</v>
      </c>
      <c r="I2491" s="6">
        <f t="shared" si="192"/>
        <v>51.881720430107528</v>
      </c>
      <c r="J2491" s="6">
        <f t="shared" si="193"/>
        <v>1.0752688172043012</v>
      </c>
      <c r="K2491" s="6">
        <f t="shared" si="194"/>
        <v>100</v>
      </c>
    </row>
    <row r="2492" spans="1:11" x14ac:dyDescent="0.35">
      <c r="A2492" s="45">
        <v>2489</v>
      </c>
      <c r="C2492" s="38" t="s">
        <v>6</v>
      </c>
      <c r="D2492" s="38">
        <v>207</v>
      </c>
      <c r="E2492" s="38">
        <v>157</v>
      </c>
      <c r="F2492" s="38">
        <v>5</v>
      </c>
      <c r="G2492" s="31">
        <f t="shared" si="190"/>
        <v>369</v>
      </c>
      <c r="H2492" s="6">
        <f t="shared" si="191"/>
        <v>56.09756097560976</v>
      </c>
      <c r="I2492" s="6">
        <f t="shared" si="192"/>
        <v>42.547425474254737</v>
      </c>
      <c r="J2492" s="6">
        <f t="shared" si="193"/>
        <v>1.3550135501355014</v>
      </c>
      <c r="K2492" s="6">
        <f t="shared" si="194"/>
        <v>100</v>
      </c>
    </row>
    <row r="2493" spans="1:11" x14ac:dyDescent="0.35">
      <c r="A2493" s="45">
        <v>2490</v>
      </c>
      <c r="C2493" s="38" t="s">
        <v>120</v>
      </c>
      <c r="D2493" s="38">
        <v>741</v>
      </c>
      <c r="E2493" s="38">
        <v>330</v>
      </c>
      <c r="F2493" s="38">
        <v>6</v>
      </c>
      <c r="G2493" s="31">
        <f t="shared" si="190"/>
        <v>1077</v>
      </c>
      <c r="H2493" s="6">
        <f t="shared" si="191"/>
        <v>68.80222841225627</v>
      </c>
      <c r="I2493" s="6">
        <f t="shared" si="192"/>
        <v>30.640668523676879</v>
      </c>
      <c r="J2493" s="6">
        <f t="shared" si="193"/>
        <v>0.55710306406685239</v>
      </c>
      <c r="K2493" s="6">
        <f t="shared" si="194"/>
        <v>100</v>
      </c>
    </row>
    <row r="2494" spans="1:11" x14ac:dyDescent="0.35">
      <c r="A2494" s="45">
        <v>2491</v>
      </c>
      <c r="C2494" s="38" t="s">
        <v>121</v>
      </c>
      <c r="D2494" s="38">
        <v>35</v>
      </c>
      <c r="E2494" s="38">
        <v>58</v>
      </c>
      <c r="F2494" s="38">
        <v>0</v>
      </c>
      <c r="G2494" s="31">
        <f t="shared" si="190"/>
        <v>93</v>
      </c>
      <c r="H2494" s="6">
        <f t="shared" si="191"/>
        <v>37.634408602150536</v>
      </c>
      <c r="I2494" s="6">
        <f t="shared" si="192"/>
        <v>62.365591397849464</v>
      </c>
      <c r="J2494" s="6">
        <f t="shared" si="193"/>
        <v>0</v>
      </c>
      <c r="K2494" s="6">
        <f t="shared" si="194"/>
        <v>100</v>
      </c>
    </row>
    <row r="2495" spans="1:11" x14ac:dyDescent="0.35">
      <c r="A2495" s="45">
        <v>2492</v>
      </c>
      <c r="C2495" s="38" t="s">
        <v>122</v>
      </c>
      <c r="D2495" s="38">
        <v>138</v>
      </c>
      <c r="E2495" s="38">
        <v>83</v>
      </c>
      <c r="F2495" s="38">
        <v>0</v>
      </c>
      <c r="G2495" s="31">
        <f t="shared" si="190"/>
        <v>221</v>
      </c>
      <c r="H2495" s="6">
        <f t="shared" si="191"/>
        <v>62.443438914027148</v>
      </c>
      <c r="I2495" s="6">
        <f t="shared" si="192"/>
        <v>37.556561085972852</v>
      </c>
      <c r="J2495" s="6">
        <f t="shared" si="193"/>
        <v>0</v>
      </c>
      <c r="K2495" s="6">
        <f t="shared" si="194"/>
        <v>100</v>
      </c>
    </row>
    <row r="2496" spans="1:11" x14ac:dyDescent="0.35">
      <c r="A2496" s="45">
        <v>2493</v>
      </c>
      <c r="C2496" s="38" t="s">
        <v>111</v>
      </c>
      <c r="D2496" s="38">
        <v>1605</v>
      </c>
      <c r="E2496" s="38">
        <v>958</v>
      </c>
      <c r="F2496" s="38">
        <v>59</v>
      </c>
      <c r="G2496" s="31">
        <f t="shared" si="190"/>
        <v>2622</v>
      </c>
      <c r="H2496" s="6">
        <f t="shared" si="191"/>
        <v>61.212814645308924</v>
      </c>
      <c r="I2496" s="6">
        <f t="shared" si="192"/>
        <v>36.536994660564453</v>
      </c>
      <c r="J2496" s="6">
        <f t="shared" si="193"/>
        <v>2.250190694126621</v>
      </c>
      <c r="K2496" s="6">
        <f t="shared" si="194"/>
        <v>100</v>
      </c>
    </row>
    <row r="2497" spans="1:11" x14ac:dyDescent="0.35">
      <c r="A2497" s="45">
        <v>2494</v>
      </c>
      <c r="C2497" s="38" t="s">
        <v>7</v>
      </c>
      <c r="D2497" s="38">
        <v>194</v>
      </c>
      <c r="E2497" s="38">
        <v>27</v>
      </c>
      <c r="F2497" s="38">
        <v>0</v>
      </c>
      <c r="G2497" s="31">
        <f t="shared" si="190"/>
        <v>221</v>
      </c>
      <c r="H2497" s="6">
        <f t="shared" si="191"/>
        <v>87.782805429864254</v>
      </c>
      <c r="I2497" s="6">
        <f t="shared" si="192"/>
        <v>12.217194570135746</v>
      </c>
      <c r="J2497" s="6">
        <f t="shared" si="193"/>
        <v>0</v>
      </c>
      <c r="K2497" s="6">
        <f t="shared" si="194"/>
        <v>100</v>
      </c>
    </row>
    <row r="2498" spans="1:11" x14ac:dyDescent="0.35">
      <c r="A2498" s="45">
        <v>2495</v>
      </c>
      <c r="C2498" s="38" t="s">
        <v>112</v>
      </c>
      <c r="D2498" s="38">
        <v>1184</v>
      </c>
      <c r="E2498" s="38">
        <v>859</v>
      </c>
      <c r="F2498" s="38">
        <v>22</v>
      </c>
      <c r="G2498" s="31">
        <f t="shared" si="190"/>
        <v>2065</v>
      </c>
      <c r="H2498" s="6">
        <f t="shared" si="191"/>
        <v>57.336561743341406</v>
      </c>
      <c r="I2498" s="6">
        <f t="shared" si="192"/>
        <v>41.598062953995161</v>
      </c>
      <c r="J2498" s="6">
        <f t="shared" si="193"/>
        <v>1.0653753026634383</v>
      </c>
      <c r="K2498" s="6">
        <f t="shared" si="194"/>
        <v>100</v>
      </c>
    </row>
    <row r="2499" spans="1:11" x14ac:dyDescent="0.35">
      <c r="A2499" s="45">
        <v>2496</v>
      </c>
      <c r="C2499" s="38" t="s">
        <v>8</v>
      </c>
      <c r="D2499" s="38">
        <v>2037</v>
      </c>
      <c r="E2499" s="38">
        <v>358</v>
      </c>
      <c r="F2499" s="38">
        <v>42</v>
      </c>
      <c r="G2499" s="31">
        <f t="shared" si="190"/>
        <v>2437</v>
      </c>
      <c r="H2499" s="6">
        <f t="shared" si="191"/>
        <v>83.586376692654909</v>
      </c>
      <c r="I2499" s="6">
        <f t="shared" si="192"/>
        <v>14.690192860073861</v>
      </c>
      <c r="J2499" s="6">
        <f t="shared" si="193"/>
        <v>1.7234304472712352</v>
      </c>
      <c r="K2499" s="6">
        <f t="shared" si="194"/>
        <v>100</v>
      </c>
    </row>
    <row r="2500" spans="1:11" x14ac:dyDescent="0.35">
      <c r="A2500" s="45">
        <v>2497</v>
      </c>
      <c r="C2500" s="38" t="s">
        <v>9</v>
      </c>
      <c r="D2500" s="38">
        <v>1609</v>
      </c>
      <c r="E2500" s="38">
        <v>257</v>
      </c>
      <c r="F2500" s="38">
        <v>27</v>
      </c>
      <c r="G2500" s="31">
        <f t="shared" si="190"/>
        <v>1893</v>
      </c>
      <c r="H2500" s="6">
        <f t="shared" si="191"/>
        <v>84.9973586899102</v>
      </c>
      <c r="I2500" s="6">
        <f t="shared" si="192"/>
        <v>13.576333861595351</v>
      </c>
      <c r="J2500" s="6">
        <f t="shared" si="193"/>
        <v>1.4263074484944533</v>
      </c>
      <c r="K2500" s="6">
        <f t="shared" si="194"/>
        <v>100</v>
      </c>
    </row>
    <row r="2501" spans="1:11" x14ac:dyDescent="0.35">
      <c r="A2501" s="45">
        <v>2498</v>
      </c>
      <c r="C2501" s="38" t="s">
        <v>100</v>
      </c>
      <c r="D2501" s="38">
        <v>6593</v>
      </c>
      <c r="E2501" s="38">
        <v>678</v>
      </c>
      <c r="F2501" s="38">
        <v>136</v>
      </c>
      <c r="G2501" s="31">
        <f t="shared" ref="G2501:G2564" si="195">SUM(D2501:F2501)</f>
        <v>7407</v>
      </c>
      <c r="H2501" s="6">
        <f t="shared" ref="H2501:H2564" si="196">IF($G2501&gt;0,D2501/$G2501*100,"")</f>
        <v>89.010395571756447</v>
      </c>
      <c r="I2501" s="6">
        <f t="shared" ref="I2501:I2564" si="197">IF($G2501&gt;0,E2501/$G2501*100,"")</f>
        <v>9.1535034426893489</v>
      </c>
      <c r="J2501" s="6">
        <f t="shared" ref="J2501:J2564" si="198">IF($G2501&gt;0,F2501/$G2501*100,"")</f>
        <v>1.8361009855542054</v>
      </c>
      <c r="K2501" s="6">
        <f t="shared" ref="K2501:K2564" si="199">IF($G2501&gt;0,G2501/$G2501*100,"")</f>
        <v>100</v>
      </c>
    </row>
    <row r="2502" spans="1:11" x14ac:dyDescent="0.35">
      <c r="A2502" s="45">
        <v>2499</v>
      </c>
      <c r="C2502" s="38" t="s">
        <v>113</v>
      </c>
      <c r="D2502" s="38">
        <v>1915</v>
      </c>
      <c r="E2502" s="38">
        <v>677</v>
      </c>
      <c r="F2502" s="38">
        <v>9</v>
      </c>
      <c r="G2502" s="31">
        <f t="shared" si="195"/>
        <v>2601</v>
      </c>
      <c r="H2502" s="6">
        <f t="shared" si="196"/>
        <v>73.625528642829678</v>
      </c>
      <c r="I2502" s="6">
        <f t="shared" si="197"/>
        <v>26.028450595924646</v>
      </c>
      <c r="J2502" s="6">
        <f t="shared" si="198"/>
        <v>0.34602076124567477</v>
      </c>
      <c r="K2502" s="6">
        <f t="shared" si="199"/>
        <v>100</v>
      </c>
    </row>
    <row r="2503" spans="1:11" x14ac:dyDescent="0.35">
      <c r="A2503" s="45">
        <v>2500</v>
      </c>
      <c r="C2503" s="38" t="s">
        <v>10</v>
      </c>
      <c r="D2503" s="38">
        <v>33710</v>
      </c>
      <c r="E2503" s="38">
        <v>15680</v>
      </c>
      <c r="F2503" s="38">
        <v>201</v>
      </c>
      <c r="G2503" s="31">
        <f t="shared" si="195"/>
        <v>49591</v>
      </c>
      <c r="H2503" s="6">
        <f t="shared" si="196"/>
        <v>67.976044040249235</v>
      </c>
      <c r="I2503" s="6">
        <f t="shared" si="197"/>
        <v>31.618640479119197</v>
      </c>
      <c r="J2503" s="6">
        <f t="shared" si="198"/>
        <v>0.40531548063156625</v>
      </c>
      <c r="K2503" s="6">
        <f t="shared" si="199"/>
        <v>100</v>
      </c>
    </row>
    <row r="2504" spans="1:11" x14ac:dyDescent="0.35">
      <c r="A2504" s="45">
        <v>2501</v>
      </c>
      <c r="C2504" s="38" t="s">
        <v>123</v>
      </c>
      <c r="D2504" s="38">
        <v>1134</v>
      </c>
      <c r="E2504" s="38">
        <v>195</v>
      </c>
      <c r="F2504" s="38">
        <v>7</v>
      </c>
      <c r="G2504" s="31">
        <f t="shared" si="195"/>
        <v>1336</v>
      </c>
      <c r="H2504" s="6">
        <f t="shared" si="196"/>
        <v>84.880239520958085</v>
      </c>
      <c r="I2504" s="6">
        <f t="shared" si="197"/>
        <v>14.595808383233532</v>
      </c>
      <c r="J2504" s="6">
        <f t="shared" si="198"/>
        <v>0.5239520958083832</v>
      </c>
      <c r="K2504" s="6">
        <f t="shared" si="199"/>
        <v>100</v>
      </c>
    </row>
    <row r="2505" spans="1:11" x14ac:dyDescent="0.35">
      <c r="A2505" s="45">
        <v>2502</v>
      </c>
      <c r="C2505" s="38" t="s">
        <v>11</v>
      </c>
      <c r="D2505" s="38">
        <v>2193</v>
      </c>
      <c r="E2505" s="38">
        <v>2206</v>
      </c>
      <c r="F2505" s="38">
        <v>17</v>
      </c>
      <c r="G2505" s="31">
        <f t="shared" si="195"/>
        <v>4416</v>
      </c>
      <c r="H2505" s="6">
        <f t="shared" si="196"/>
        <v>49.660326086956523</v>
      </c>
      <c r="I2505" s="6">
        <f t="shared" si="197"/>
        <v>49.954710144927539</v>
      </c>
      <c r="J2505" s="6">
        <f t="shared" si="198"/>
        <v>0.38496376811594207</v>
      </c>
      <c r="K2505" s="6">
        <f t="shared" si="199"/>
        <v>100</v>
      </c>
    </row>
    <row r="2506" spans="1:11" x14ac:dyDescent="0.35">
      <c r="A2506" s="45">
        <v>2503</v>
      </c>
      <c r="C2506" s="38" t="s">
        <v>124</v>
      </c>
      <c r="D2506" s="38">
        <v>2070</v>
      </c>
      <c r="E2506" s="38">
        <v>831</v>
      </c>
      <c r="F2506" s="38">
        <v>20</v>
      </c>
      <c r="G2506" s="31">
        <f t="shared" si="195"/>
        <v>2921</v>
      </c>
      <c r="H2506" s="6">
        <f t="shared" si="196"/>
        <v>70.866141732283467</v>
      </c>
      <c r="I2506" s="6">
        <f t="shared" si="197"/>
        <v>28.449161246148581</v>
      </c>
      <c r="J2506" s="6">
        <f t="shared" si="198"/>
        <v>0.6846970215679562</v>
      </c>
      <c r="K2506" s="6">
        <f t="shared" si="199"/>
        <v>100</v>
      </c>
    </row>
    <row r="2507" spans="1:11" x14ac:dyDescent="0.35">
      <c r="A2507" s="45">
        <v>2504</v>
      </c>
      <c r="C2507" s="38" t="s">
        <v>125</v>
      </c>
      <c r="D2507" s="38">
        <v>317</v>
      </c>
      <c r="E2507" s="38">
        <v>124</v>
      </c>
      <c r="F2507" s="38">
        <v>4</v>
      </c>
      <c r="G2507" s="31">
        <f t="shared" si="195"/>
        <v>445</v>
      </c>
      <c r="H2507" s="6">
        <f t="shared" si="196"/>
        <v>71.235955056179776</v>
      </c>
      <c r="I2507" s="6">
        <f t="shared" si="197"/>
        <v>27.86516853932584</v>
      </c>
      <c r="J2507" s="6">
        <f t="shared" si="198"/>
        <v>0.89887640449438211</v>
      </c>
      <c r="K2507" s="6">
        <f t="shared" si="199"/>
        <v>100</v>
      </c>
    </row>
    <row r="2508" spans="1:11" x14ac:dyDescent="0.35">
      <c r="A2508" s="45">
        <v>2505</v>
      </c>
      <c r="C2508" s="38" t="s">
        <v>126</v>
      </c>
      <c r="D2508" s="38">
        <v>204</v>
      </c>
      <c r="E2508" s="38">
        <v>399</v>
      </c>
      <c r="F2508" s="38">
        <v>4</v>
      </c>
      <c r="G2508" s="31">
        <f t="shared" si="195"/>
        <v>607</v>
      </c>
      <c r="H2508" s="6">
        <f t="shared" si="196"/>
        <v>33.607907742998357</v>
      </c>
      <c r="I2508" s="6">
        <f t="shared" si="197"/>
        <v>65.733113673805605</v>
      </c>
      <c r="J2508" s="6">
        <f t="shared" si="198"/>
        <v>0.65897858319604619</v>
      </c>
      <c r="K2508" s="6">
        <f t="shared" si="199"/>
        <v>100</v>
      </c>
    </row>
    <row r="2509" spans="1:11" x14ac:dyDescent="0.35">
      <c r="A2509" s="45">
        <v>2506</v>
      </c>
      <c r="C2509" s="38" t="s">
        <v>127</v>
      </c>
      <c r="D2509" s="38">
        <v>1338</v>
      </c>
      <c r="E2509" s="38">
        <v>632</v>
      </c>
      <c r="F2509" s="38">
        <v>16</v>
      </c>
      <c r="G2509" s="31">
        <f t="shared" si="195"/>
        <v>1986</v>
      </c>
      <c r="H2509" s="6">
        <f t="shared" si="196"/>
        <v>67.371601208459225</v>
      </c>
      <c r="I2509" s="6">
        <f t="shared" si="197"/>
        <v>31.822759315206444</v>
      </c>
      <c r="J2509" s="6">
        <f t="shared" si="198"/>
        <v>0.80563947633434041</v>
      </c>
      <c r="K2509" s="6">
        <f t="shared" si="199"/>
        <v>100</v>
      </c>
    </row>
    <row r="2510" spans="1:11" x14ac:dyDescent="0.35">
      <c r="A2510" s="45">
        <v>2507</v>
      </c>
      <c r="C2510" s="38" t="s">
        <v>128</v>
      </c>
      <c r="D2510" s="38">
        <v>190</v>
      </c>
      <c r="E2510" s="38">
        <v>323</v>
      </c>
      <c r="F2510" s="38">
        <v>7</v>
      </c>
      <c r="G2510" s="31">
        <f t="shared" si="195"/>
        <v>520</v>
      </c>
      <c r="H2510" s="6">
        <f t="shared" si="196"/>
        <v>36.538461538461533</v>
      </c>
      <c r="I2510" s="6">
        <f t="shared" si="197"/>
        <v>62.115384615384613</v>
      </c>
      <c r="J2510" s="6">
        <f t="shared" si="198"/>
        <v>1.3461538461538463</v>
      </c>
      <c r="K2510" s="6">
        <f t="shared" si="199"/>
        <v>100</v>
      </c>
    </row>
    <row r="2511" spans="1:11" x14ac:dyDescent="0.35">
      <c r="A2511" s="45">
        <v>2508</v>
      </c>
      <c r="C2511" s="38" t="s">
        <v>129</v>
      </c>
      <c r="D2511" s="38">
        <v>39</v>
      </c>
      <c r="E2511" s="38">
        <v>38</v>
      </c>
      <c r="F2511" s="38">
        <v>0</v>
      </c>
      <c r="G2511" s="31">
        <f t="shared" si="195"/>
        <v>77</v>
      </c>
      <c r="H2511" s="6">
        <f t="shared" si="196"/>
        <v>50.649350649350644</v>
      </c>
      <c r="I2511" s="6">
        <f t="shared" si="197"/>
        <v>49.350649350649348</v>
      </c>
      <c r="J2511" s="6">
        <f t="shared" si="198"/>
        <v>0</v>
      </c>
      <c r="K2511" s="6">
        <f t="shared" si="199"/>
        <v>100</v>
      </c>
    </row>
    <row r="2512" spans="1:11" x14ac:dyDescent="0.35">
      <c r="A2512" s="45">
        <v>2509</v>
      </c>
      <c r="B2512" s="3" t="s">
        <v>45</v>
      </c>
      <c r="C2512" s="38" t="s">
        <v>1</v>
      </c>
      <c r="D2512" s="38">
        <v>479</v>
      </c>
      <c r="E2512" s="38">
        <v>202</v>
      </c>
      <c r="F2512" s="38">
        <v>12</v>
      </c>
      <c r="G2512" s="31">
        <f t="shared" si="195"/>
        <v>693</v>
      </c>
      <c r="H2512" s="6">
        <f t="shared" si="196"/>
        <v>69.119769119769117</v>
      </c>
      <c r="I2512" s="6">
        <f t="shared" si="197"/>
        <v>29.148629148629148</v>
      </c>
      <c r="J2512" s="6">
        <f t="shared" si="198"/>
        <v>1.7316017316017316</v>
      </c>
      <c r="K2512" s="6">
        <f t="shared" si="199"/>
        <v>100</v>
      </c>
    </row>
    <row r="2513" spans="1:11" x14ac:dyDescent="0.35">
      <c r="A2513" s="45">
        <v>2510</v>
      </c>
      <c r="C2513" s="38" t="s">
        <v>116</v>
      </c>
      <c r="D2513" s="38">
        <v>33</v>
      </c>
      <c r="E2513" s="38">
        <v>17</v>
      </c>
      <c r="F2513" s="38">
        <v>0</v>
      </c>
      <c r="G2513" s="31">
        <f t="shared" si="195"/>
        <v>50</v>
      </c>
      <c r="H2513" s="6">
        <f t="shared" si="196"/>
        <v>66</v>
      </c>
      <c r="I2513" s="6">
        <f t="shared" si="197"/>
        <v>34</v>
      </c>
      <c r="J2513" s="6">
        <f t="shared" si="198"/>
        <v>0</v>
      </c>
      <c r="K2513" s="6">
        <f t="shared" si="199"/>
        <v>100</v>
      </c>
    </row>
    <row r="2514" spans="1:11" x14ac:dyDescent="0.35">
      <c r="A2514" s="45">
        <v>2511</v>
      </c>
      <c r="C2514" s="38" t="s">
        <v>117</v>
      </c>
      <c r="D2514" s="38">
        <v>70</v>
      </c>
      <c r="E2514" s="38">
        <v>85</v>
      </c>
      <c r="F2514" s="38">
        <v>0</v>
      </c>
      <c r="G2514" s="31">
        <f t="shared" si="195"/>
        <v>155</v>
      </c>
      <c r="H2514" s="6">
        <f t="shared" si="196"/>
        <v>45.161290322580641</v>
      </c>
      <c r="I2514" s="6">
        <f t="shared" si="197"/>
        <v>54.838709677419352</v>
      </c>
      <c r="J2514" s="6">
        <f t="shared" si="198"/>
        <v>0</v>
      </c>
      <c r="K2514" s="6">
        <f t="shared" si="199"/>
        <v>100</v>
      </c>
    </row>
    <row r="2515" spans="1:11" x14ac:dyDescent="0.35">
      <c r="A2515" s="45">
        <v>2512</v>
      </c>
      <c r="C2515" s="38" t="s">
        <v>118</v>
      </c>
      <c r="D2515" s="38">
        <v>4</v>
      </c>
      <c r="E2515" s="38">
        <v>7</v>
      </c>
      <c r="F2515" s="38">
        <v>0</v>
      </c>
      <c r="G2515" s="31">
        <f t="shared" si="195"/>
        <v>11</v>
      </c>
      <c r="H2515" s="6">
        <f t="shared" si="196"/>
        <v>36.363636363636367</v>
      </c>
      <c r="I2515" s="6">
        <f t="shared" si="197"/>
        <v>63.636363636363633</v>
      </c>
      <c r="J2515" s="6">
        <f t="shared" si="198"/>
        <v>0</v>
      </c>
      <c r="K2515" s="6">
        <f t="shared" si="199"/>
        <v>100</v>
      </c>
    </row>
    <row r="2516" spans="1:11" x14ac:dyDescent="0.35">
      <c r="A2516" s="45">
        <v>2513</v>
      </c>
      <c r="C2516" s="38" t="s">
        <v>108</v>
      </c>
      <c r="D2516" s="38">
        <v>23</v>
      </c>
      <c r="E2516" s="38">
        <v>38</v>
      </c>
      <c r="F2516" s="38">
        <v>5</v>
      </c>
      <c r="G2516" s="31">
        <f t="shared" si="195"/>
        <v>66</v>
      </c>
      <c r="H2516" s="6">
        <f t="shared" si="196"/>
        <v>34.848484848484851</v>
      </c>
      <c r="I2516" s="6">
        <f t="shared" si="197"/>
        <v>57.575757575757578</v>
      </c>
      <c r="J2516" s="6">
        <f t="shared" si="198"/>
        <v>7.5757575757575761</v>
      </c>
      <c r="K2516" s="6">
        <f t="shared" si="199"/>
        <v>100</v>
      </c>
    </row>
    <row r="2517" spans="1:11" x14ac:dyDescent="0.35">
      <c r="A2517" s="45">
        <v>2514</v>
      </c>
      <c r="C2517" s="38" t="s">
        <v>119</v>
      </c>
      <c r="D2517" s="38">
        <v>50</v>
      </c>
      <c r="E2517" s="38">
        <v>32</v>
      </c>
      <c r="F2517" s="38">
        <v>3</v>
      </c>
      <c r="G2517" s="31">
        <f t="shared" si="195"/>
        <v>85</v>
      </c>
      <c r="H2517" s="6">
        <f t="shared" si="196"/>
        <v>58.82352941176471</v>
      </c>
      <c r="I2517" s="6">
        <f t="shared" si="197"/>
        <v>37.647058823529413</v>
      </c>
      <c r="J2517" s="6">
        <f t="shared" si="198"/>
        <v>3.5294117647058822</v>
      </c>
      <c r="K2517" s="6">
        <f t="shared" si="199"/>
        <v>100</v>
      </c>
    </row>
    <row r="2518" spans="1:11" x14ac:dyDescent="0.35">
      <c r="A2518" s="45">
        <v>2515</v>
      </c>
      <c r="C2518" s="38" t="s">
        <v>2</v>
      </c>
      <c r="D2518" s="38">
        <v>790</v>
      </c>
      <c r="E2518" s="38">
        <v>106</v>
      </c>
      <c r="F2518" s="38">
        <v>11</v>
      </c>
      <c r="G2518" s="31">
        <f t="shared" si="195"/>
        <v>907</v>
      </c>
      <c r="H2518" s="6">
        <f t="shared" si="196"/>
        <v>87.100330760749728</v>
      </c>
      <c r="I2518" s="6">
        <f t="shared" si="197"/>
        <v>11.686879823594266</v>
      </c>
      <c r="J2518" s="6">
        <f t="shared" si="198"/>
        <v>1.2127894156560088</v>
      </c>
      <c r="K2518" s="6">
        <f t="shared" si="199"/>
        <v>100</v>
      </c>
    </row>
    <row r="2519" spans="1:11" x14ac:dyDescent="0.35">
      <c r="A2519" s="45">
        <v>2516</v>
      </c>
      <c r="C2519" s="38" t="s">
        <v>109</v>
      </c>
      <c r="D2519" s="38">
        <v>58</v>
      </c>
      <c r="E2519" s="38">
        <v>50</v>
      </c>
      <c r="F2519" s="38">
        <v>0</v>
      </c>
      <c r="G2519" s="31">
        <f t="shared" si="195"/>
        <v>108</v>
      </c>
      <c r="H2519" s="6">
        <f t="shared" si="196"/>
        <v>53.703703703703709</v>
      </c>
      <c r="I2519" s="6">
        <f t="shared" si="197"/>
        <v>46.296296296296298</v>
      </c>
      <c r="J2519" s="6">
        <f t="shared" si="198"/>
        <v>0</v>
      </c>
      <c r="K2519" s="6">
        <f t="shared" si="199"/>
        <v>100</v>
      </c>
    </row>
    <row r="2520" spans="1:11" x14ac:dyDescent="0.35">
      <c r="A2520" s="45">
        <v>2517</v>
      </c>
      <c r="C2520" s="38" t="s">
        <v>99</v>
      </c>
      <c r="D2520" s="38">
        <v>38</v>
      </c>
      <c r="E2520" s="38">
        <v>49</v>
      </c>
      <c r="F2520" s="38">
        <v>0</v>
      </c>
      <c r="G2520" s="31">
        <f t="shared" si="195"/>
        <v>87</v>
      </c>
      <c r="H2520" s="6">
        <f t="shared" si="196"/>
        <v>43.678160919540232</v>
      </c>
      <c r="I2520" s="6">
        <f t="shared" si="197"/>
        <v>56.321839080459768</v>
      </c>
      <c r="J2520" s="6">
        <f t="shared" si="198"/>
        <v>0</v>
      </c>
      <c r="K2520" s="6">
        <f t="shared" si="199"/>
        <v>100</v>
      </c>
    </row>
    <row r="2521" spans="1:11" x14ac:dyDescent="0.35">
      <c r="A2521" s="45">
        <v>2518</v>
      </c>
      <c r="C2521" s="38" t="s">
        <v>3</v>
      </c>
      <c r="D2521" s="38">
        <v>33</v>
      </c>
      <c r="E2521" s="38">
        <v>45</v>
      </c>
      <c r="F2521" s="38">
        <v>0</v>
      </c>
      <c r="G2521" s="31">
        <f t="shared" si="195"/>
        <v>78</v>
      </c>
      <c r="H2521" s="6">
        <f t="shared" si="196"/>
        <v>42.307692307692307</v>
      </c>
      <c r="I2521" s="6">
        <f t="shared" si="197"/>
        <v>57.692307692307686</v>
      </c>
      <c r="J2521" s="6">
        <f t="shared" si="198"/>
        <v>0</v>
      </c>
      <c r="K2521" s="6">
        <f t="shared" si="199"/>
        <v>100</v>
      </c>
    </row>
    <row r="2522" spans="1:11" x14ac:dyDescent="0.35">
      <c r="A2522" s="45">
        <v>2519</v>
      </c>
      <c r="C2522" s="38" t="s">
        <v>4</v>
      </c>
      <c r="D2522" s="38">
        <v>0</v>
      </c>
      <c r="E2522" s="38">
        <v>141</v>
      </c>
      <c r="F2522" s="38">
        <v>7</v>
      </c>
      <c r="G2522" s="31">
        <f t="shared" si="195"/>
        <v>148</v>
      </c>
      <c r="H2522" s="6">
        <f t="shared" si="196"/>
        <v>0</v>
      </c>
      <c r="I2522" s="6">
        <f t="shared" si="197"/>
        <v>95.270270270270274</v>
      </c>
      <c r="J2522" s="6">
        <f t="shared" si="198"/>
        <v>4.7297297297297298</v>
      </c>
      <c r="K2522" s="6">
        <f t="shared" si="199"/>
        <v>100</v>
      </c>
    </row>
    <row r="2523" spans="1:11" x14ac:dyDescent="0.35">
      <c r="A2523" s="45">
        <v>2520</v>
      </c>
      <c r="C2523" s="38" t="s">
        <v>110</v>
      </c>
      <c r="D2523" s="38">
        <v>0</v>
      </c>
      <c r="E2523" s="38">
        <v>52</v>
      </c>
      <c r="F2523" s="38">
        <v>0</v>
      </c>
      <c r="G2523" s="31">
        <f t="shared" si="195"/>
        <v>52</v>
      </c>
      <c r="H2523" s="6">
        <f t="shared" si="196"/>
        <v>0</v>
      </c>
      <c r="I2523" s="6">
        <f t="shared" si="197"/>
        <v>100</v>
      </c>
      <c r="J2523" s="6">
        <f t="shared" si="198"/>
        <v>0</v>
      </c>
      <c r="K2523" s="6">
        <f t="shared" si="199"/>
        <v>100</v>
      </c>
    </row>
    <row r="2524" spans="1:11" x14ac:dyDescent="0.35">
      <c r="A2524" s="45">
        <v>2521</v>
      </c>
      <c r="C2524" s="38" t="s">
        <v>5</v>
      </c>
      <c r="D2524" s="38">
        <v>44</v>
      </c>
      <c r="E2524" s="38">
        <v>109</v>
      </c>
      <c r="F2524" s="38">
        <v>3</v>
      </c>
      <c r="G2524" s="31">
        <f t="shared" si="195"/>
        <v>156</v>
      </c>
      <c r="H2524" s="6">
        <f t="shared" si="196"/>
        <v>28.205128205128204</v>
      </c>
      <c r="I2524" s="6">
        <f t="shared" si="197"/>
        <v>69.871794871794862</v>
      </c>
      <c r="J2524" s="6">
        <f t="shared" si="198"/>
        <v>1.9230769230769231</v>
      </c>
      <c r="K2524" s="6">
        <f t="shared" si="199"/>
        <v>100</v>
      </c>
    </row>
    <row r="2525" spans="1:11" x14ac:dyDescent="0.35">
      <c r="A2525" s="45">
        <v>2522</v>
      </c>
      <c r="C2525" s="38" t="s">
        <v>6</v>
      </c>
      <c r="D2525" s="38">
        <v>4</v>
      </c>
      <c r="E2525" s="38">
        <v>30</v>
      </c>
      <c r="F2525" s="38">
        <v>0</v>
      </c>
      <c r="G2525" s="31">
        <f t="shared" si="195"/>
        <v>34</v>
      </c>
      <c r="H2525" s="6">
        <f t="shared" si="196"/>
        <v>11.76470588235294</v>
      </c>
      <c r="I2525" s="6">
        <f t="shared" si="197"/>
        <v>88.235294117647058</v>
      </c>
      <c r="J2525" s="6">
        <f t="shared" si="198"/>
        <v>0</v>
      </c>
      <c r="K2525" s="6">
        <f t="shared" si="199"/>
        <v>100</v>
      </c>
    </row>
    <row r="2526" spans="1:11" x14ac:dyDescent="0.35">
      <c r="A2526" s="45">
        <v>2523</v>
      </c>
      <c r="C2526" s="38" t="s">
        <v>120</v>
      </c>
      <c r="D2526" s="38">
        <v>25</v>
      </c>
      <c r="E2526" s="38">
        <v>30</v>
      </c>
      <c r="F2526" s="38">
        <v>0</v>
      </c>
      <c r="G2526" s="31">
        <f t="shared" si="195"/>
        <v>55</v>
      </c>
      <c r="H2526" s="6">
        <f t="shared" si="196"/>
        <v>45.454545454545453</v>
      </c>
      <c r="I2526" s="6">
        <f t="shared" si="197"/>
        <v>54.54545454545454</v>
      </c>
      <c r="J2526" s="6">
        <f t="shared" si="198"/>
        <v>0</v>
      </c>
      <c r="K2526" s="6">
        <f t="shared" si="199"/>
        <v>100</v>
      </c>
    </row>
    <row r="2527" spans="1:11" x14ac:dyDescent="0.35">
      <c r="A2527" s="45">
        <v>2524</v>
      </c>
      <c r="C2527" s="38" t="s">
        <v>121</v>
      </c>
      <c r="D2527" s="38">
        <v>3</v>
      </c>
      <c r="E2527" s="38">
        <v>3</v>
      </c>
      <c r="F2527" s="38">
        <v>0</v>
      </c>
      <c r="G2527" s="31">
        <f t="shared" si="195"/>
        <v>6</v>
      </c>
      <c r="H2527" s="6">
        <f t="shared" si="196"/>
        <v>50</v>
      </c>
      <c r="I2527" s="6">
        <f t="shared" si="197"/>
        <v>50</v>
      </c>
      <c r="J2527" s="6">
        <f t="shared" si="198"/>
        <v>0</v>
      </c>
      <c r="K2527" s="6">
        <f t="shared" si="199"/>
        <v>100</v>
      </c>
    </row>
    <row r="2528" spans="1:11" x14ac:dyDescent="0.35">
      <c r="A2528" s="45">
        <v>2525</v>
      </c>
      <c r="C2528" s="38" t="s">
        <v>122</v>
      </c>
      <c r="D2528" s="38">
        <v>46</v>
      </c>
      <c r="E2528" s="38">
        <v>129</v>
      </c>
      <c r="F2528" s="38">
        <v>4</v>
      </c>
      <c r="G2528" s="31">
        <f t="shared" si="195"/>
        <v>179</v>
      </c>
      <c r="H2528" s="6">
        <f t="shared" si="196"/>
        <v>25.69832402234637</v>
      </c>
      <c r="I2528" s="6">
        <f t="shared" si="197"/>
        <v>72.067039106145245</v>
      </c>
      <c r="J2528" s="6">
        <f t="shared" si="198"/>
        <v>2.2346368715083798</v>
      </c>
      <c r="K2528" s="6">
        <f t="shared" si="199"/>
        <v>100</v>
      </c>
    </row>
    <row r="2529" spans="1:11" x14ac:dyDescent="0.35">
      <c r="A2529" s="45">
        <v>2526</v>
      </c>
      <c r="C2529" s="38" t="s">
        <v>111</v>
      </c>
      <c r="D2529" s="38">
        <v>8</v>
      </c>
      <c r="E2529" s="38">
        <v>19</v>
      </c>
      <c r="F2529" s="38">
        <v>0</v>
      </c>
      <c r="G2529" s="31">
        <f t="shared" si="195"/>
        <v>27</v>
      </c>
      <c r="H2529" s="6">
        <f t="shared" si="196"/>
        <v>29.629629629629626</v>
      </c>
      <c r="I2529" s="6">
        <f t="shared" si="197"/>
        <v>70.370370370370367</v>
      </c>
      <c r="J2529" s="6">
        <f t="shared" si="198"/>
        <v>0</v>
      </c>
      <c r="K2529" s="6">
        <f t="shared" si="199"/>
        <v>100</v>
      </c>
    </row>
    <row r="2530" spans="1:11" x14ac:dyDescent="0.35">
      <c r="A2530" s="45">
        <v>2527</v>
      </c>
      <c r="C2530" s="38" t="s">
        <v>7</v>
      </c>
      <c r="D2530" s="38">
        <v>23</v>
      </c>
      <c r="E2530" s="38">
        <v>34</v>
      </c>
      <c r="F2530" s="38">
        <v>0</v>
      </c>
      <c r="G2530" s="31">
        <f t="shared" si="195"/>
        <v>57</v>
      </c>
      <c r="H2530" s="6">
        <f t="shared" si="196"/>
        <v>40.350877192982452</v>
      </c>
      <c r="I2530" s="6">
        <f t="shared" si="197"/>
        <v>59.649122807017541</v>
      </c>
      <c r="J2530" s="6">
        <f t="shared" si="198"/>
        <v>0</v>
      </c>
      <c r="K2530" s="6">
        <f t="shared" si="199"/>
        <v>100</v>
      </c>
    </row>
    <row r="2531" spans="1:11" x14ac:dyDescent="0.35">
      <c r="A2531" s="45">
        <v>2528</v>
      </c>
      <c r="C2531" s="38" t="s">
        <v>112</v>
      </c>
      <c r="D2531" s="38">
        <v>108</v>
      </c>
      <c r="E2531" s="38">
        <v>161</v>
      </c>
      <c r="F2531" s="38">
        <v>6</v>
      </c>
      <c r="G2531" s="31">
        <f t="shared" si="195"/>
        <v>275</v>
      </c>
      <c r="H2531" s="6">
        <f t="shared" si="196"/>
        <v>39.272727272727273</v>
      </c>
      <c r="I2531" s="6">
        <f t="shared" si="197"/>
        <v>58.545454545454547</v>
      </c>
      <c r="J2531" s="6">
        <f t="shared" si="198"/>
        <v>2.1818181818181821</v>
      </c>
      <c r="K2531" s="6">
        <f t="shared" si="199"/>
        <v>100</v>
      </c>
    </row>
    <row r="2532" spans="1:11" x14ac:dyDescent="0.35">
      <c r="A2532" s="45">
        <v>2529</v>
      </c>
      <c r="C2532" s="38" t="s">
        <v>8</v>
      </c>
      <c r="D2532" s="38">
        <v>825</v>
      </c>
      <c r="E2532" s="38">
        <v>1461</v>
      </c>
      <c r="F2532" s="38">
        <v>47</v>
      </c>
      <c r="G2532" s="31">
        <f t="shared" si="195"/>
        <v>2333</v>
      </c>
      <c r="H2532" s="6">
        <f t="shared" si="196"/>
        <v>35.362194599228467</v>
      </c>
      <c r="I2532" s="6">
        <f t="shared" si="197"/>
        <v>62.623231890270034</v>
      </c>
      <c r="J2532" s="6">
        <f t="shared" si="198"/>
        <v>2.0145735105015001</v>
      </c>
      <c r="K2532" s="6">
        <f t="shared" si="199"/>
        <v>100</v>
      </c>
    </row>
    <row r="2533" spans="1:11" x14ac:dyDescent="0.35">
      <c r="A2533" s="45">
        <v>2530</v>
      </c>
      <c r="C2533" s="38" t="s">
        <v>9</v>
      </c>
      <c r="D2533" s="38">
        <v>97</v>
      </c>
      <c r="E2533" s="38">
        <v>141</v>
      </c>
      <c r="F2533" s="38">
        <v>0</v>
      </c>
      <c r="G2533" s="31">
        <f t="shared" si="195"/>
        <v>238</v>
      </c>
      <c r="H2533" s="6">
        <f t="shared" si="196"/>
        <v>40.756302521008401</v>
      </c>
      <c r="I2533" s="6">
        <f t="shared" si="197"/>
        <v>59.243697478991599</v>
      </c>
      <c r="J2533" s="6">
        <f t="shared" si="198"/>
        <v>0</v>
      </c>
      <c r="K2533" s="6">
        <f t="shared" si="199"/>
        <v>100</v>
      </c>
    </row>
    <row r="2534" spans="1:11" x14ac:dyDescent="0.35">
      <c r="A2534" s="45">
        <v>2531</v>
      </c>
      <c r="C2534" s="38" t="s">
        <v>100</v>
      </c>
      <c r="D2534" s="38">
        <v>465</v>
      </c>
      <c r="E2534" s="38">
        <v>774</v>
      </c>
      <c r="F2534" s="38">
        <v>30</v>
      </c>
      <c r="G2534" s="31">
        <f t="shared" si="195"/>
        <v>1269</v>
      </c>
      <c r="H2534" s="6">
        <f t="shared" si="196"/>
        <v>36.643026004728128</v>
      </c>
      <c r="I2534" s="6">
        <f t="shared" si="197"/>
        <v>60.99290780141844</v>
      </c>
      <c r="J2534" s="6">
        <f t="shared" si="198"/>
        <v>2.3640661938534278</v>
      </c>
      <c r="K2534" s="6">
        <f t="shared" si="199"/>
        <v>100</v>
      </c>
    </row>
    <row r="2535" spans="1:11" x14ac:dyDescent="0.35">
      <c r="A2535" s="45">
        <v>2532</v>
      </c>
      <c r="C2535" s="38" t="s">
        <v>113</v>
      </c>
      <c r="D2535" s="38">
        <v>6</v>
      </c>
      <c r="E2535" s="38">
        <v>23</v>
      </c>
      <c r="F2535" s="38">
        <v>0</v>
      </c>
      <c r="G2535" s="31">
        <f t="shared" si="195"/>
        <v>29</v>
      </c>
      <c r="H2535" s="6">
        <f t="shared" si="196"/>
        <v>20.689655172413794</v>
      </c>
      <c r="I2535" s="6">
        <f t="shared" si="197"/>
        <v>79.310344827586206</v>
      </c>
      <c r="J2535" s="6">
        <f t="shared" si="198"/>
        <v>0</v>
      </c>
      <c r="K2535" s="6">
        <f t="shared" si="199"/>
        <v>100</v>
      </c>
    </row>
    <row r="2536" spans="1:11" x14ac:dyDescent="0.35">
      <c r="A2536" s="45">
        <v>2533</v>
      </c>
      <c r="C2536" s="38" t="s">
        <v>10</v>
      </c>
      <c r="D2536" s="38">
        <v>183</v>
      </c>
      <c r="E2536" s="38">
        <v>513</v>
      </c>
      <c r="F2536" s="38">
        <v>0</v>
      </c>
      <c r="G2536" s="31">
        <f t="shared" si="195"/>
        <v>696</v>
      </c>
      <c r="H2536" s="6">
        <f t="shared" si="196"/>
        <v>26.293103448275861</v>
      </c>
      <c r="I2536" s="6">
        <f t="shared" si="197"/>
        <v>73.706896551724128</v>
      </c>
      <c r="J2536" s="6">
        <f t="shared" si="198"/>
        <v>0</v>
      </c>
      <c r="K2536" s="6">
        <f t="shared" si="199"/>
        <v>100</v>
      </c>
    </row>
    <row r="2537" spans="1:11" x14ac:dyDescent="0.35">
      <c r="A2537" s="45">
        <v>2534</v>
      </c>
      <c r="C2537" s="38" t="s">
        <v>123</v>
      </c>
      <c r="D2537" s="38">
        <v>3</v>
      </c>
      <c r="E2537" s="38">
        <v>77</v>
      </c>
      <c r="F2537" s="38">
        <v>0</v>
      </c>
      <c r="G2537" s="31">
        <f t="shared" si="195"/>
        <v>80</v>
      </c>
      <c r="H2537" s="6">
        <f t="shared" si="196"/>
        <v>3.75</v>
      </c>
      <c r="I2537" s="6">
        <f t="shared" si="197"/>
        <v>96.25</v>
      </c>
      <c r="J2537" s="6">
        <f t="shared" si="198"/>
        <v>0</v>
      </c>
      <c r="K2537" s="6">
        <f t="shared" si="199"/>
        <v>100</v>
      </c>
    </row>
    <row r="2538" spans="1:11" x14ac:dyDescent="0.35">
      <c r="A2538" s="45">
        <v>2535</v>
      </c>
      <c r="C2538" s="38" t="s">
        <v>11</v>
      </c>
      <c r="D2538" s="38">
        <v>12</v>
      </c>
      <c r="E2538" s="38">
        <v>43</v>
      </c>
      <c r="F2538" s="38">
        <v>4</v>
      </c>
      <c r="G2538" s="31">
        <f t="shared" si="195"/>
        <v>59</v>
      </c>
      <c r="H2538" s="6">
        <f t="shared" si="196"/>
        <v>20.33898305084746</v>
      </c>
      <c r="I2538" s="6">
        <f t="shared" si="197"/>
        <v>72.881355932203391</v>
      </c>
      <c r="J2538" s="6">
        <f t="shared" si="198"/>
        <v>6.7796610169491522</v>
      </c>
      <c r="K2538" s="6">
        <f t="shared" si="199"/>
        <v>100</v>
      </c>
    </row>
    <row r="2539" spans="1:11" x14ac:dyDescent="0.35">
      <c r="A2539" s="45">
        <v>2536</v>
      </c>
      <c r="C2539" s="38" t="s">
        <v>124</v>
      </c>
      <c r="D2539" s="38">
        <v>100</v>
      </c>
      <c r="E2539" s="38">
        <v>156</v>
      </c>
      <c r="F2539" s="38">
        <v>0</v>
      </c>
      <c r="G2539" s="31">
        <f t="shared" si="195"/>
        <v>256</v>
      </c>
      <c r="H2539" s="6">
        <f t="shared" si="196"/>
        <v>39.0625</v>
      </c>
      <c r="I2539" s="6">
        <f t="shared" si="197"/>
        <v>60.9375</v>
      </c>
      <c r="J2539" s="6">
        <f t="shared" si="198"/>
        <v>0</v>
      </c>
      <c r="K2539" s="6">
        <f t="shared" si="199"/>
        <v>100</v>
      </c>
    </row>
    <row r="2540" spans="1:11" x14ac:dyDescent="0.35">
      <c r="A2540" s="45">
        <v>2537</v>
      </c>
      <c r="C2540" s="38" t="s">
        <v>125</v>
      </c>
      <c r="D2540" s="38">
        <v>18</v>
      </c>
      <c r="E2540" s="38">
        <v>82</v>
      </c>
      <c r="F2540" s="38">
        <v>0</v>
      </c>
      <c r="G2540" s="31">
        <f t="shared" si="195"/>
        <v>100</v>
      </c>
      <c r="H2540" s="6">
        <f t="shared" si="196"/>
        <v>18</v>
      </c>
      <c r="I2540" s="6">
        <f t="shared" si="197"/>
        <v>82</v>
      </c>
      <c r="J2540" s="6">
        <f t="shared" si="198"/>
        <v>0</v>
      </c>
      <c r="K2540" s="6">
        <f t="shared" si="199"/>
        <v>100</v>
      </c>
    </row>
    <row r="2541" spans="1:11" x14ac:dyDescent="0.35">
      <c r="A2541" s="45">
        <v>2538</v>
      </c>
      <c r="C2541" s="38" t="s">
        <v>126</v>
      </c>
      <c r="D2541" s="38">
        <v>21</v>
      </c>
      <c r="E2541" s="38">
        <v>78</v>
      </c>
      <c r="F2541" s="38">
        <v>0</v>
      </c>
      <c r="G2541" s="31">
        <f t="shared" si="195"/>
        <v>99</v>
      </c>
      <c r="H2541" s="6">
        <f t="shared" si="196"/>
        <v>21.212121212121211</v>
      </c>
      <c r="I2541" s="6">
        <f t="shared" si="197"/>
        <v>78.787878787878782</v>
      </c>
      <c r="J2541" s="6">
        <f t="shared" si="198"/>
        <v>0</v>
      </c>
      <c r="K2541" s="6">
        <f t="shared" si="199"/>
        <v>100</v>
      </c>
    </row>
    <row r="2542" spans="1:11" x14ac:dyDescent="0.35">
      <c r="A2542" s="45">
        <v>2539</v>
      </c>
      <c r="C2542" s="38" t="s">
        <v>127</v>
      </c>
      <c r="D2542" s="38">
        <v>18</v>
      </c>
      <c r="E2542" s="38">
        <v>379</v>
      </c>
      <c r="F2542" s="38">
        <v>6</v>
      </c>
      <c r="G2542" s="31">
        <f t="shared" si="195"/>
        <v>403</v>
      </c>
      <c r="H2542" s="6">
        <f t="shared" si="196"/>
        <v>4.4665012406947886</v>
      </c>
      <c r="I2542" s="6">
        <f t="shared" si="197"/>
        <v>94.044665012406952</v>
      </c>
      <c r="J2542" s="6">
        <f t="shared" si="198"/>
        <v>1.4888337468982631</v>
      </c>
      <c r="K2542" s="6">
        <f t="shared" si="199"/>
        <v>100</v>
      </c>
    </row>
    <row r="2543" spans="1:11" x14ac:dyDescent="0.35">
      <c r="A2543" s="45">
        <v>2540</v>
      </c>
      <c r="C2543" s="38" t="s">
        <v>128</v>
      </c>
      <c r="D2543" s="38">
        <v>4</v>
      </c>
      <c r="E2543" s="38">
        <v>195</v>
      </c>
      <c r="F2543" s="38">
        <v>0</v>
      </c>
      <c r="G2543" s="31">
        <f t="shared" si="195"/>
        <v>199</v>
      </c>
      <c r="H2543" s="6">
        <f t="shared" si="196"/>
        <v>2.0100502512562812</v>
      </c>
      <c r="I2543" s="6">
        <f t="shared" si="197"/>
        <v>97.989949748743726</v>
      </c>
      <c r="J2543" s="6">
        <f t="shared" si="198"/>
        <v>0</v>
      </c>
      <c r="K2543" s="6">
        <f t="shared" si="199"/>
        <v>100</v>
      </c>
    </row>
    <row r="2544" spans="1:11" x14ac:dyDescent="0.35">
      <c r="A2544" s="45">
        <v>2541</v>
      </c>
      <c r="C2544" s="38" t="s">
        <v>129</v>
      </c>
      <c r="D2544" s="38">
        <v>8</v>
      </c>
      <c r="E2544" s="38">
        <v>3</v>
      </c>
      <c r="F2544" s="38">
        <v>0</v>
      </c>
      <c r="G2544" s="31">
        <f t="shared" si="195"/>
        <v>11</v>
      </c>
      <c r="H2544" s="6">
        <f t="shared" si="196"/>
        <v>72.727272727272734</v>
      </c>
      <c r="I2544" s="6">
        <f t="shared" si="197"/>
        <v>27.27272727272727</v>
      </c>
      <c r="J2544" s="6">
        <f t="shared" si="198"/>
        <v>0</v>
      </c>
      <c r="K2544" s="6">
        <f t="shared" si="199"/>
        <v>100</v>
      </c>
    </row>
    <row r="2545" spans="1:11" x14ac:dyDescent="0.35">
      <c r="A2545" s="45">
        <v>2542</v>
      </c>
      <c r="B2545" s="3" t="s">
        <v>90</v>
      </c>
      <c r="C2545" s="38" t="s">
        <v>1</v>
      </c>
      <c r="D2545" s="38">
        <v>749</v>
      </c>
      <c r="E2545" s="38">
        <v>38</v>
      </c>
      <c r="F2545" s="38">
        <v>9</v>
      </c>
      <c r="G2545" s="31">
        <f t="shared" si="195"/>
        <v>796</v>
      </c>
      <c r="H2545" s="6">
        <f t="shared" si="196"/>
        <v>94.095477386934675</v>
      </c>
      <c r="I2545" s="6">
        <f t="shared" si="197"/>
        <v>4.7738693467336679</v>
      </c>
      <c r="J2545" s="6">
        <f t="shared" si="198"/>
        <v>1.1306532663316584</v>
      </c>
      <c r="K2545" s="6">
        <f t="shared" si="199"/>
        <v>100</v>
      </c>
    </row>
    <row r="2546" spans="1:11" x14ac:dyDescent="0.35">
      <c r="A2546" s="45">
        <v>2543</v>
      </c>
      <c r="C2546" s="38" t="s">
        <v>116</v>
      </c>
      <c r="D2546" s="38">
        <v>91</v>
      </c>
      <c r="E2546" s="38">
        <v>8</v>
      </c>
      <c r="F2546" s="38">
        <v>0</v>
      </c>
      <c r="G2546" s="31">
        <f t="shared" si="195"/>
        <v>99</v>
      </c>
      <c r="H2546" s="6">
        <f t="shared" si="196"/>
        <v>91.919191919191917</v>
      </c>
      <c r="I2546" s="6">
        <f t="shared" si="197"/>
        <v>8.0808080808080813</v>
      </c>
      <c r="J2546" s="6">
        <f t="shared" si="198"/>
        <v>0</v>
      </c>
      <c r="K2546" s="6">
        <f t="shared" si="199"/>
        <v>100</v>
      </c>
    </row>
    <row r="2547" spans="1:11" x14ac:dyDescent="0.35">
      <c r="A2547" s="45">
        <v>2544</v>
      </c>
      <c r="C2547" s="38" t="s">
        <v>117</v>
      </c>
      <c r="D2547" s="38">
        <v>23</v>
      </c>
      <c r="E2547" s="38">
        <v>8</v>
      </c>
      <c r="F2547" s="38">
        <v>0</v>
      </c>
      <c r="G2547" s="31">
        <f t="shared" si="195"/>
        <v>31</v>
      </c>
      <c r="H2547" s="6">
        <f t="shared" si="196"/>
        <v>74.193548387096769</v>
      </c>
      <c r="I2547" s="6">
        <f t="shared" si="197"/>
        <v>25.806451612903224</v>
      </c>
      <c r="J2547" s="6">
        <f t="shared" si="198"/>
        <v>0</v>
      </c>
      <c r="K2547" s="6">
        <f t="shared" si="199"/>
        <v>100</v>
      </c>
    </row>
    <row r="2548" spans="1:11" x14ac:dyDescent="0.35">
      <c r="A2548" s="45">
        <v>2545</v>
      </c>
      <c r="C2548" s="38" t="s">
        <v>118</v>
      </c>
      <c r="D2548" s="38">
        <v>7</v>
      </c>
      <c r="E2548" s="38">
        <v>0</v>
      </c>
      <c r="F2548" s="38">
        <v>0</v>
      </c>
      <c r="G2548" s="31">
        <f t="shared" si="195"/>
        <v>7</v>
      </c>
      <c r="H2548" s="6">
        <f t="shared" si="196"/>
        <v>100</v>
      </c>
      <c r="I2548" s="6">
        <f t="shared" si="197"/>
        <v>0</v>
      </c>
      <c r="J2548" s="6">
        <f t="shared" si="198"/>
        <v>0</v>
      </c>
      <c r="K2548" s="6">
        <f t="shared" si="199"/>
        <v>100</v>
      </c>
    </row>
    <row r="2549" spans="1:11" x14ac:dyDescent="0.35">
      <c r="A2549" s="45">
        <v>2546</v>
      </c>
      <c r="C2549" s="38" t="s">
        <v>108</v>
      </c>
      <c r="D2549" s="38">
        <v>30</v>
      </c>
      <c r="E2549" s="38">
        <v>7</v>
      </c>
      <c r="F2549" s="38">
        <v>0</v>
      </c>
      <c r="G2549" s="31">
        <f t="shared" si="195"/>
        <v>37</v>
      </c>
      <c r="H2549" s="6">
        <f t="shared" si="196"/>
        <v>81.081081081081081</v>
      </c>
      <c r="I2549" s="6">
        <f t="shared" si="197"/>
        <v>18.918918918918919</v>
      </c>
      <c r="J2549" s="6">
        <f t="shared" si="198"/>
        <v>0</v>
      </c>
      <c r="K2549" s="6">
        <f t="shared" si="199"/>
        <v>100</v>
      </c>
    </row>
    <row r="2550" spans="1:11" x14ac:dyDescent="0.35">
      <c r="A2550" s="45">
        <v>2547</v>
      </c>
      <c r="C2550" s="38" t="s">
        <v>119</v>
      </c>
      <c r="D2550" s="38">
        <v>46</v>
      </c>
      <c r="E2550" s="38">
        <v>0</v>
      </c>
      <c r="F2550" s="38">
        <v>0</v>
      </c>
      <c r="G2550" s="31">
        <f t="shared" si="195"/>
        <v>46</v>
      </c>
      <c r="H2550" s="6">
        <f t="shared" si="196"/>
        <v>100</v>
      </c>
      <c r="I2550" s="6">
        <f t="shared" si="197"/>
        <v>0</v>
      </c>
      <c r="J2550" s="6">
        <f t="shared" si="198"/>
        <v>0</v>
      </c>
      <c r="K2550" s="6">
        <f t="shared" si="199"/>
        <v>100</v>
      </c>
    </row>
    <row r="2551" spans="1:11" x14ac:dyDescent="0.35">
      <c r="A2551" s="45">
        <v>2548</v>
      </c>
      <c r="C2551" s="38" t="s">
        <v>2</v>
      </c>
      <c r="D2551" s="38">
        <v>140</v>
      </c>
      <c r="E2551" s="38">
        <v>12</v>
      </c>
      <c r="F2551" s="38">
        <v>0</v>
      </c>
      <c r="G2551" s="31">
        <f t="shared" si="195"/>
        <v>152</v>
      </c>
      <c r="H2551" s="6">
        <f t="shared" si="196"/>
        <v>92.10526315789474</v>
      </c>
      <c r="I2551" s="6">
        <f t="shared" si="197"/>
        <v>7.8947368421052628</v>
      </c>
      <c r="J2551" s="6">
        <f t="shared" si="198"/>
        <v>0</v>
      </c>
      <c r="K2551" s="6">
        <f t="shared" si="199"/>
        <v>100</v>
      </c>
    </row>
    <row r="2552" spans="1:11" x14ac:dyDescent="0.35">
      <c r="A2552" s="45">
        <v>2549</v>
      </c>
      <c r="C2552" s="38" t="s">
        <v>109</v>
      </c>
      <c r="D2552" s="38">
        <v>32</v>
      </c>
      <c r="E2552" s="38">
        <v>4</v>
      </c>
      <c r="F2552" s="38">
        <v>4</v>
      </c>
      <c r="G2552" s="31">
        <f t="shared" si="195"/>
        <v>40</v>
      </c>
      <c r="H2552" s="6">
        <f t="shared" si="196"/>
        <v>80</v>
      </c>
      <c r="I2552" s="6">
        <f t="shared" si="197"/>
        <v>10</v>
      </c>
      <c r="J2552" s="6">
        <f t="shared" si="198"/>
        <v>10</v>
      </c>
      <c r="K2552" s="6">
        <f t="shared" si="199"/>
        <v>100</v>
      </c>
    </row>
    <row r="2553" spans="1:11" x14ac:dyDescent="0.35">
      <c r="A2553" s="45">
        <v>2550</v>
      </c>
      <c r="C2553" s="38" t="s">
        <v>99</v>
      </c>
      <c r="D2553" s="38">
        <v>64</v>
      </c>
      <c r="E2553" s="38">
        <v>6</v>
      </c>
      <c r="F2553" s="38">
        <v>0</v>
      </c>
      <c r="G2553" s="31">
        <f t="shared" si="195"/>
        <v>70</v>
      </c>
      <c r="H2553" s="6">
        <f t="shared" si="196"/>
        <v>91.428571428571431</v>
      </c>
      <c r="I2553" s="6">
        <f t="shared" si="197"/>
        <v>8.5714285714285712</v>
      </c>
      <c r="J2553" s="6">
        <f t="shared" si="198"/>
        <v>0</v>
      </c>
      <c r="K2553" s="6">
        <f t="shared" si="199"/>
        <v>100</v>
      </c>
    </row>
    <row r="2554" spans="1:11" x14ac:dyDescent="0.35">
      <c r="A2554" s="45">
        <v>2551</v>
      </c>
      <c r="C2554" s="38" t="s">
        <v>3</v>
      </c>
      <c r="D2554" s="38">
        <v>66</v>
      </c>
      <c r="E2554" s="38">
        <v>5</v>
      </c>
      <c r="F2554" s="38">
        <v>0</v>
      </c>
      <c r="G2554" s="31">
        <f t="shared" si="195"/>
        <v>71</v>
      </c>
      <c r="H2554" s="6">
        <f t="shared" si="196"/>
        <v>92.957746478873233</v>
      </c>
      <c r="I2554" s="6">
        <f t="shared" si="197"/>
        <v>7.042253521126761</v>
      </c>
      <c r="J2554" s="6">
        <f t="shared" si="198"/>
        <v>0</v>
      </c>
      <c r="K2554" s="6">
        <f t="shared" si="199"/>
        <v>100</v>
      </c>
    </row>
    <row r="2555" spans="1:11" x14ac:dyDescent="0.35">
      <c r="A2555" s="45">
        <v>2552</v>
      </c>
      <c r="C2555" s="38" t="s">
        <v>4</v>
      </c>
      <c r="D2555" s="38">
        <v>3</v>
      </c>
      <c r="E2555" s="38">
        <v>10</v>
      </c>
      <c r="F2555" s="38">
        <v>0</v>
      </c>
      <c r="G2555" s="31">
        <f t="shared" si="195"/>
        <v>13</v>
      </c>
      <c r="H2555" s="6">
        <f t="shared" si="196"/>
        <v>23.076923076923077</v>
      </c>
      <c r="I2555" s="6">
        <f t="shared" si="197"/>
        <v>76.923076923076934</v>
      </c>
      <c r="J2555" s="6">
        <f t="shared" si="198"/>
        <v>0</v>
      </c>
      <c r="K2555" s="6">
        <f t="shared" si="199"/>
        <v>100</v>
      </c>
    </row>
    <row r="2556" spans="1:11" x14ac:dyDescent="0.35">
      <c r="A2556" s="45">
        <v>2553</v>
      </c>
      <c r="C2556" s="38" t="s">
        <v>110</v>
      </c>
      <c r="D2556" s="38">
        <v>0</v>
      </c>
      <c r="E2556" s="38">
        <v>3</v>
      </c>
      <c r="F2556" s="38">
        <v>0</v>
      </c>
      <c r="G2556" s="31">
        <f t="shared" si="195"/>
        <v>3</v>
      </c>
      <c r="H2556" s="6">
        <f t="shared" si="196"/>
        <v>0</v>
      </c>
      <c r="I2556" s="6">
        <f t="shared" si="197"/>
        <v>100</v>
      </c>
      <c r="J2556" s="6">
        <f t="shared" si="198"/>
        <v>0</v>
      </c>
      <c r="K2556" s="6">
        <f t="shared" si="199"/>
        <v>100</v>
      </c>
    </row>
    <row r="2557" spans="1:11" x14ac:dyDescent="0.35">
      <c r="A2557" s="45">
        <v>2554</v>
      </c>
      <c r="C2557" s="38" t="s">
        <v>5</v>
      </c>
      <c r="D2557" s="38">
        <v>269</v>
      </c>
      <c r="E2557" s="38">
        <v>31</v>
      </c>
      <c r="F2557" s="38">
        <v>4</v>
      </c>
      <c r="G2557" s="31">
        <f t="shared" si="195"/>
        <v>304</v>
      </c>
      <c r="H2557" s="6">
        <f t="shared" si="196"/>
        <v>88.48684210526315</v>
      </c>
      <c r="I2557" s="6">
        <f t="shared" si="197"/>
        <v>10.197368421052632</v>
      </c>
      <c r="J2557" s="6">
        <f t="shared" si="198"/>
        <v>1.3157894736842104</v>
      </c>
      <c r="K2557" s="6">
        <f t="shared" si="199"/>
        <v>100</v>
      </c>
    </row>
    <row r="2558" spans="1:11" x14ac:dyDescent="0.35">
      <c r="A2558" s="45">
        <v>2555</v>
      </c>
      <c r="C2558" s="38" t="s">
        <v>6</v>
      </c>
      <c r="D2558" s="38">
        <v>18</v>
      </c>
      <c r="E2558" s="38">
        <v>0</v>
      </c>
      <c r="F2558" s="38">
        <v>0</v>
      </c>
      <c r="G2558" s="31">
        <f t="shared" si="195"/>
        <v>18</v>
      </c>
      <c r="H2558" s="6">
        <f t="shared" si="196"/>
        <v>100</v>
      </c>
      <c r="I2558" s="6">
        <f t="shared" si="197"/>
        <v>0</v>
      </c>
      <c r="J2558" s="6">
        <f t="shared" si="198"/>
        <v>0</v>
      </c>
      <c r="K2558" s="6">
        <f t="shared" si="199"/>
        <v>100</v>
      </c>
    </row>
    <row r="2559" spans="1:11" x14ac:dyDescent="0.35">
      <c r="A2559" s="45">
        <v>2556</v>
      </c>
      <c r="C2559" s="38" t="s">
        <v>120</v>
      </c>
      <c r="D2559" s="38">
        <v>56</v>
      </c>
      <c r="E2559" s="38">
        <v>8</v>
      </c>
      <c r="F2559" s="38">
        <v>0</v>
      </c>
      <c r="G2559" s="31">
        <f t="shared" si="195"/>
        <v>64</v>
      </c>
      <c r="H2559" s="6">
        <f t="shared" si="196"/>
        <v>87.5</v>
      </c>
      <c r="I2559" s="6">
        <f t="shared" si="197"/>
        <v>12.5</v>
      </c>
      <c r="J2559" s="6">
        <f t="shared" si="198"/>
        <v>0</v>
      </c>
      <c r="K2559" s="6">
        <f t="shared" si="199"/>
        <v>100</v>
      </c>
    </row>
    <row r="2560" spans="1:11" x14ac:dyDescent="0.35">
      <c r="A2560" s="45">
        <v>2557</v>
      </c>
      <c r="C2560" s="38" t="s">
        <v>121</v>
      </c>
      <c r="D2560" s="38">
        <v>3</v>
      </c>
      <c r="E2560" s="38">
        <v>7</v>
      </c>
      <c r="F2560" s="38">
        <v>0</v>
      </c>
      <c r="G2560" s="31">
        <f t="shared" si="195"/>
        <v>10</v>
      </c>
      <c r="H2560" s="6">
        <f t="shared" si="196"/>
        <v>30</v>
      </c>
      <c r="I2560" s="6">
        <f t="shared" si="197"/>
        <v>70</v>
      </c>
      <c r="J2560" s="6">
        <f t="shared" si="198"/>
        <v>0</v>
      </c>
      <c r="K2560" s="6">
        <f t="shared" si="199"/>
        <v>100</v>
      </c>
    </row>
    <row r="2561" spans="1:11" x14ac:dyDescent="0.35">
      <c r="A2561" s="45">
        <v>2558</v>
      </c>
      <c r="C2561" s="38" t="s">
        <v>122</v>
      </c>
      <c r="D2561" s="38">
        <v>33</v>
      </c>
      <c r="E2561" s="38">
        <v>10</v>
      </c>
      <c r="F2561" s="38">
        <v>0</v>
      </c>
      <c r="G2561" s="31">
        <f t="shared" si="195"/>
        <v>43</v>
      </c>
      <c r="H2561" s="6">
        <f t="shared" si="196"/>
        <v>76.744186046511629</v>
      </c>
      <c r="I2561" s="6">
        <f t="shared" si="197"/>
        <v>23.255813953488371</v>
      </c>
      <c r="J2561" s="6">
        <f t="shared" si="198"/>
        <v>0</v>
      </c>
      <c r="K2561" s="6">
        <f t="shared" si="199"/>
        <v>100</v>
      </c>
    </row>
    <row r="2562" spans="1:11" x14ac:dyDescent="0.35">
      <c r="A2562" s="45">
        <v>2559</v>
      </c>
      <c r="C2562" s="38" t="s">
        <v>111</v>
      </c>
      <c r="D2562" s="38">
        <v>737</v>
      </c>
      <c r="E2562" s="38">
        <v>464</v>
      </c>
      <c r="F2562" s="38">
        <v>11</v>
      </c>
      <c r="G2562" s="31">
        <f t="shared" si="195"/>
        <v>1212</v>
      </c>
      <c r="H2562" s="6">
        <f t="shared" si="196"/>
        <v>60.808580858085804</v>
      </c>
      <c r="I2562" s="6">
        <f t="shared" si="197"/>
        <v>38.283828382838287</v>
      </c>
      <c r="J2562" s="6">
        <f t="shared" si="198"/>
        <v>0.90759075907590769</v>
      </c>
      <c r="K2562" s="6">
        <f t="shared" si="199"/>
        <v>100</v>
      </c>
    </row>
    <row r="2563" spans="1:11" x14ac:dyDescent="0.35">
      <c r="A2563" s="45">
        <v>2560</v>
      </c>
      <c r="C2563" s="38" t="s">
        <v>7</v>
      </c>
      <c r="D2563" s="38">
        <v>39</v>
      </c>
      <c r="E2563" s="38">
        <v>16</v>
      </c>
      <c r="F2563" s="38">
        <v>0</v>
      </c>
      <c r="G2563" s="31">
        <f t="shared" si="195"/>
        <v>55</v>
      </c>
      <c r="H2563" s="6">
        <f t="shared" si="196"/>
        <v>70.909090909090907</v>
      </c>
      <c r="I2563" s="6">
        <f t="shared" si="197"/>
        <v>29.09090909090909</v>
      </c>
      <c r="J2563" s="6">
        <f t="shared" si="198"/>
        <v>0</v>
      </c>
      <c r="K2563" s="6">
        <f t="shared" si="199"/>
        <v>100</v>
      </c>
    </row>
    <row r="2564" spans="1:11" x14ac:dyDescent="0.35">
      <c r="A2564" s="45">
        <v>2561</v>
      </c>
      <c r="C2564" s="38" t="s">
        <v>112</v>
      </c>
      <c r="D2564" s="38">
        <v>241</v>
      </c>
      <c r="E2564" s="38">
        <v>74</v>
      </c>
      <c r="F2564" s="38">
        <v>6</v>
      </c>
      <c r="G2564" s="31">
        <f t="shared" si="195"/>
        <v>321</v>
      </c>
      <c r="H2564" s="6">
        <f t="shared" si="196"/>
        <v>75.077881619937699</v>
      </c>
      <c r="I2564" s="6">
        <f t="shared" si="197"/>
        <v>23.052959501557631</v>
      </c>
      <c r="J2564" s="6">
        <f t="shared" si="198"/>
        <v>1.8691588785046727</v>
      </c>
      <c r="K2564" s="6">
        <f t="shared" si="199"/>
        <v>100</v>
      </c>
    </row>
    <row r="2565" spans="1:11" x14ac:dyDescent="0.35">
      <c r="A2565" s="45">
        <v>2562</v>
      </c>
      <c r="C2565" s="38" t="s">
        <v>8</v>
      </c>
      <c r="D2565" s="38">
        <v>146</v>
      </c>
      <c r="E2565" s="38">
        <v>16</v>
      </c>
      <c r="F2565" s="38">
        <v>4</v>
      </c>
      <c r="G2565" s="31">
        <f t="shared" ref="G2565:G2628" si="200">SUM(D2565:F2565)</f>
        <v>166</v>
      </c>
      <c r="H2565" s="6">
        <f t="shared" ref="H2565:H2628" si="201">IF($G2565&gt;0,D2565/$G2565*100,"")</f>
        <v>87.951807228915655</v>
      </c>
      <c r="I2565" s="6">
        <f t="shared" ref="I2565:I2628" si="202">IF($G2565&gt;0,E2565/$G2565*100,"")</f>
        <v>9.6385542168674707</v>
      </c>
      <c r="J2565" s="6">
        <f t="shared" ref="J2565:J2628" si="203">IF($G2565&gt;0,F2565/$G2565*100,"")</f>
        <v>2.4096385542168677</v>
      </c>
      <c r="K2565" s="6">
        <f t="shared" ref="K2565:K2628" si="204">IF($G2565&gt;0,G2565/$G2565*100,"")</f>
        <v>100</v>
      </c>
    </row>
    <row r="2566" spans="1:11" x14ac:dyDescent="0.35">
      <c r="A2566" s="45">
        <v>2563</v>
      </c>
      <c r="C2566" s="38" t="s">
        <v>9</v>
      </c>
      <c r="D2566" s="38">
        <v>146</v>
      </c>
      <c r="E2566" s="38">
        <v>19</v>
      </c>
      <c r="F2566" s="38">
        <v>5</v>
      </c>
      <c r="G2566" s="31">
        <f t="shared" si="200"/>
        <v>170</v>
      </c>
      <c r="H2566" s="6">
        <f t="shared" si="201"/>
        <v>85.882352941176464</v>
      </c>
      <c r="I2566" s="6">
        <f t="shared" si="202"/>
        <v>11.176470588235295</v>
      </c>
      <c r="J2566" s="6">
        <f t="shared" si="203"/>
        <v>2.9411764705882351</v>
      </c>
      <c r="K2566" s="6">
        <f t="shared" si="204"/>
        <v>100</v>
      </c>
    </row>
    <row r="2567" spans="1:11" x14ac:dyDescent="0.35">
      <c r="A2567" s="45">
        <v>2564</v>
      </c>
      <c r="C2567" s="38" t="s">
        <v>100</v>
      </c>
      <c r="D2567" s="38">
        <v>865</v>
      </c>
      <c r="E2567" s="38">
        <v>98</v>
      </c>
      <c r="F2567" s="38">
        <v>24</v>
      </c>
      <c r="G2567" s="31">
        <f t="shared" si="200"/>
        <v>987</v>
      </c>
      <c r="H2567" s="6">
        <f t="shared" si="201"/>
        <v>87.639311043566366</v>
      </c>
      <c r="I2567" s="6">
        <f t="shared" si="202"/>
        <v>9.9290780141843982</v>
      </c>
      <c r="J2567" s="6">
        <f t="shared" si="203"/>
        <v>2.43161094224924</v>
      </c>
      <c r="K2567" s="6">
        <f t="shared" si="204"/>
        <v>100</v>
      </c>
    </row>
    <row r="2568" spans="1:11" x14ac:dyDescent="0.35">
      <c r="A2568" s="45">
        <v>2565</v>
      </c>
      <c r="C2568" s="38" t="s">
        <v>113</v>
      </c>
      <c r="D2568" s="38">
        <v>24</v>
      </c>
      <c r="E2568" s="38">
        <v>5</v>
      </c>
      <c r="F2568" s="38">
        <v>0</v>
      </c>
      <c r="G2568" s="31">
        <f t="shared" si="200"/>
        <v>29</v>
      </c>
      <c r="H2568" s="6">
        <f t="shared" si="201"/>
        <v>82.758620689655174</v>
      </c>
      <c r="I2568" s="6">
        <f t="shared" si="202"/>
        <v>17.241379310344829</v>
      </c>
      <c r="J2568" s="6">
        <f t="shared" si="203"/>
        <v>0</v>
      </c>
      <c r="K2568" s="6">
        <f t="shared" si="204"/>
        <v>100</v>
      </c>
    </row>
    <row r="2569" spans="1:11" x14ac:dyDescent="0.35">
      <c r="A2569" s="45">
        <v>2566</v>
      </c>
      <c r="C2569" s="38" t="s">
        <v>10</v>
      </c>
      <c r="D2569" s="38">
        <v>944</v>
      </c>
      <c r="E2569" s="38">
        <v>149</v>
      </c>
      <c r="F2569" s="38">
        <v>4</v>
      </c>
      <c r="G2569" s="31">
        <f t="shared" si="200"/>
        <v>1097</v>
      </c>
      <c r="H2569" s="6">
        <f t="shared" si="201"/>
        <v>86.052871467639008</v>
      </c>
      <c r="I2569" s="6">
        <f t="shared" si="202"/>
        <v>13.582497721057429</v>
      </c>
      <c r="J2569" s="6">
        <f t="shared" si="203"/>
        <v>0.36463081130355512</v>
      </c>
      <c r="K2569" s="6">
        <f t="shared" si="204"/>
        <v>100</v>
      </c>
    </row>
    <row r="2570" spans="1:11" x14ac:dyDescent="0.35">
      <c r="A2570" s="45">
        <v>2567</v>
      </c>
      <c r="C2570" s="38" t="s">
        <v>123</v>
      </c>
      <c r="D2570" s="38">
        <v>65</v>
      </c>
      <c r="E2570" s="38">
        <v>9</v>
      </c>
      <c r="F2570" s="38">
        <v>0</v>
      </c>
      <c r="G2570" s="31">
        <f t="shared" si="200"/>
        <v>74</v>
      </c>
      <c r="H2570" s="6">
        <f t="shared" si="201"/>
        <v>87.837837837837839</v>
      </c>
      <c r="I2570" s="6">
        <f t="shared" si="202"/>
        <v>12.162162162162163</v>
      </c>
      <c r="J2570" s="6">
        <f t="shared" si="203"/>
        <v>0</v>
      </c>
      <c r="K2570" s="6">
        <f t="shared" si="204"/>
        <v>100</v>
      </c>
    </row>
    <row r="2571" spans="1:11" x14ac:dyDescent="0.35">
      <c r="A2571" s="45">
        <v>2568</v>
      </c>
      <c r="C2571" s="38" t="s">
        <v>11</v>
      </c>
      <c r="D2571" s="38">
        <v>33</v>
      </c>
      <c r="E2571" s="38">
        <v>18</v>
      </c>
      <c r="F2571" s="38">
        <v>0</v>
      </c>
      <c r="G2571" s="31">
        <f t="shared" si="200"/>
        <v>51</v>
      </c>
      <c r="H2571" s="6">
        <f t="shared" si="201"/>
        <v>64.705882352941174</v>
      </c>
      <c r="I2571" s="6">
        <f t="shared" si="202"/>
        <v>35.294117647058826</v>
      </c>
      <c r="J2571" s="6">
        <f t="shared" si="203"/>
        <v>0</v>
      </c>
      <c r="K2571" s="6">
        <f t="shared" si="204"/>
        <v>100</v>
      </c>
    </row>
    <row r="2572" spans="1:11" x14ac:dyDescent="0.35">
      <c r="A2572" s="45">
        <v>2569</v>
      </c>
      <c r="C2572" s="38" t="s">
        <v>124</v>
      </c>
      <c r="D2572" s="38">
        <v>351</v>
      </c>
      <c r="E2572" s="38">
        <v>61</v>
      </c>
      <c r="F2572" s="38">
        <v>4</v>
      </c>
      <c r="G2572" s="31">
        <f t="shared" si="200"/>
        <v>416</v>
      </c>
      <c r="H2572" s="6">
        <f t="shared" si="201"/>
        <v>84.375</v>
      </c>
      <c r="I2572" s="6">
        <f t="shared" si="202"/>
        <v>14.663461538461538</v>
      </c>
      <c r="J2572" s="6">
        <f t="shared" si="203"/>
        <v>0.96153846153846156</v>
      </c>
      <c r="K2572" s="6">
        <f t="shared" si="204"/>
        <v>100</v>
      </c>
    </row>
    <row r="2573" spans="1:11" x14ac:dyDescent="0.35">
      <c r="A2573" s="45">
        <v>2570</v>
      </c>
      <c r="C2573" s="38" t="s">
        <v>125</v>
      </c>
      <c r="D2573" s="38">
        <v>66</v>
      </c>
      <c r="E2573" s="38">
        <v>12</v>
      </c>
      <c r="F2573" s="38">
        <v>0</v>
      </c>
      <c r="G2573" s="31">
        <f t="shared" si="200"/>
        <v>78</v>
      </c>
      <c r="H2573" s="6">
        <f t="shared" si="201"/>
        <v>84.615384615384613</v>
      </c>
      <c r="I2573" s="6">
        <f t="shared" si="202"/>
        <v>15.384615384615385</v>
      </c>
      <c r="J2573" s="6">
        <f t="shared" si="203"/>
        <v>0</v>
      </c>
      <c r="K2573" s="6">
        <f t="shared" si="204"/>
        <v>100</v>
      </c>
    </row>
    <row r="2574" spans="1:11" x14ac:dyDescent="0.35">
      <c r="A2574" s="45">
        <v>2571</v>
      </c>
      <c r="C2574" s="38" t="s">
        <v>126</v>
      </c>
      <c r="D2574" s="38">
        <v>48</v>
      </c>
      <c r="E2574" s="38">
        <v>16</v>
      </c>
      <c r="F2574" s="38">
        <v>0</v>
      </c>
      <c r="G2574" s="31">
        <f t="shared" si="200"/>
        <v>64</v>
      </c>
      <c r="H2574" s="6">
        <f t="shared" si="201"/>
        <v>75</v>
      </c>
      <c r="I2574" s="6">
        <f t="shared" si="202"/>
        <v>25</v>
      </c>
      <c r="J2574" s="6">
        <f t="shared" si="203"/>
        <v>0</v>
      </c>
      <c r="K2574" s="6">
        <f t="shared" si="204"/>
        <v>100</v>
      </c>
    </row>
    <row r="2575" spans="1:11" x14ac:dyDescent="0.35">
      <c r="A2575" s="45">
        <v>2572</v>
      </c>
      <c r="C2575" s="38" t="s">
        <v>127</v>
      </c>
      <c r="D2575" s="38">
        <v>10</v>
      </c>
      <c r="E2575" s="38">
        <v>6</v>
      </c>
      <c r="F2575" s="38">
        <v>0</v>
      </c>
      <c r="G2575" s="31">
        <f t="shared" si="200"/>
        <v>16</v>
      </c>
      <c r="H2575" s="6">
        <f t="shared" si="201"/>
        <v>62.5</v>
      </c>
      <c r="I2575" s="6">
        <f t="shared" si="202"/>
        <v>37.5</v>
      </c>
      <c r="J2575" s="6">
        <f t="shared" si="203"/>
        <v>0</v>
      </c>
      <c r="K2575" s="6">
        <f t="shared" si="204"/>
        <v>100</v>
      </c>
    </row>
    <row r="2576" spans="1:11" x14ac:dyDescent="0.35">
      <c r="A2576" s="45">
        <v>2573</v>
      </c>
      <c r="C2576" s="38" t="s">
        <v>128</v>
      </c>
      <c r="D2576" s="38">
        <v>0</v>
      </c>
      <c r="E2576" s="38">
        <v>0</v>
      </c>
      <c r="F2576" s="38">
        <v>0</v>
      </c>
      <c r="G2576" s="31">
        <f t="shared" si="200"/>
        <v>0</v>
      </c>
      <c r="H2576" s="6" t="str">
        <f t="shared" si="201"/>
        <v/>
      </c>
      <c r="I2576" s="6" t="str">
        <f t="shared" si="202"/>
        <v/>
      </c>
      <c r="J2576" s="6" t="str">
        <f t="shared" si="203"/>
        <v/>
      </c>
      <c r="K2576" s="6" t="str">
        <f t="shared" si="204"/>
        <v/>
      </c>
    </row>
    <row r="2577" spans="1:11" x14ac:dyDescent="0.35">
      <c r="A2577" s="45">
        <v>2574</v>
      </c>
      <c r="C2577" s="38" t="s">
        <v>129</v>
      </c>
      <c r="D2577" s="38">
        <v>7</v>
      </c>
      <c r="E2577" s="38">
        <v>4</v>
      </c>
      <c r="F2577" s="38">
        <v>0</v>
      </c>
      <c r="G2577" s="31">
        <f t="shared" si="200"/>
        <v>11</v>
      </c>
      <c r="H2577" s="6">
        <f t="shared" si="201"/>
        <v>63.636363636363633</v>
      </c>
      <c r="I2577" s="6">
        <f t="shared" si="202"/>
        <v>36.363636363636367</v>
      </c>
      <c r="J2577" s="6">
        <f t="shared" si="203"/>
        <v>0</v>
      </c>
      <c r="K2577" s="6">
        <f t="shared" si="204"/>
        <v>100</v>
      </c>
    </row>
    <row r="2578" spans="1:11" x14ac:dyDescent="0.35">
      <c r="A2578" s="45">
        <v>2575</v>
      </c>
      <c r="B2578" s="3" t="s">
        <v>91</v>
      </c>
      <c r="C2578" s="38" t="s">
        <v>1</v>
      </c>
      <c r="D2578" s="38">
        <v>0</v>
      </c>
      <c r="E2578" s="38">
        <v>0</v>
      </c>
      <c r="F2578" s="38">
        <v>0</v>
      </c>
      <c r="G2578" s="31">
        <f t="shared" si="200"/>
        <v>0</v>
      </c>
      <c r="H2578" s="6" t="str">
        <f t="shared" si="201"/>
        <v/>
      </c>
      <c r="I2578" s="6" t="str">
        <f t="shared" si="202"/>
        <v/>
      </c>
      <c r="J2578" s="6" t="str">
        <f t="shared" si="203"/>
        <v/>
      </c>
      <c r="K2578" s="6" t="str">
        <f t="shared" si="204"/>
        <v/>
      </c>
    </row>
    <row r="2579" spans="1:11" x14ac:dyDescent="0.35">
      <c r="A2579" s="45">
        <v>2576</v>
      </c>
      <c r="C2579" s="38" t="s">
        <v>116</v>
      </c>
      <c r="D2579" s="38">
        <v>4</v>
      </c>
      <c r="E2579" s="38">
        <v>0</v>
      </c>
      <c r="F2579" s="38">
        <v>0</v>
      </c>
      <c r="G2579" s="31">
        <f t="shared" si="200"/>
        <v>4</v>
      </c>
      <c r="H2579" s="6">
        <f t="shared" si="201"/>
        <v>100</v>
      </c>
      <c r="I2579" s="6">
        <f t="shared" si="202"/>
        <v>0</v>
      </c>
      <c r="J2579" s="6">
        <f t="shared" si="203"/>
        <v>0</v>
      </c>
      <c r="K2579" s="6">
        <f t="shared" si="204"/>
        <v>100</v>
      </c>
    </row>
    <row r="2580" spans="1:11" x14ac:dyDescent="0.35">
      <c r="A2580" s="45">
        <v>2577</v>
      </c>
      <c r="C2580" s="38" t="s">
        <v>117</v>
      </c>
      <c r="D2580" s="38">
        <v>0</v>
      </c>
      <c r="E2580" s="38">
        <v>0</v>
      </c>
      <c r="F2580" s="38">
        <v>0</v>
      </c>
      <c r="G2580" s="31">
        <f t="shared" si="200"/>
        <v>0</v>
      </c>
      <c r="H2580" s="6" t="str">
        <f t="shared" si="201"/>
        <v/>
      </c>
      <c r="I2580" s="6" t="str">
        <f t="shared" si="202"/>
        <v/>
      </c>
      <c r="J2580" s="6" t="str">
        <f t="shared" si="203"/>
        <v/>
      </c>
      <c r="K2580" s="6" t="str">
        <f t="shared" si="204"/>
        <v/>
      </c>
    </row>
    <row r="2581" spans="1:11" x14ac:dyDescent="0.35">
      <c r="A2581" s="45">
        <v>2578</v>
      </c>
      <c r="C2581" s="38" t="s">
        <v>118</v>
      </c>
      <c r="D2581" s="38">
        <v>0</v>
      </c>
      <c r="E2581" s="38">
        <v>0</v>
      </c>
      <c r="F2581" s="38">
        <v>0</v>
      </c>
      <c r="G2581" s="31">
        <f t="shared" si="200"/>
        <v>0</v>
      </c>
      <c r="H2581" s="6" t="str">
        <f t="shared" si="201"/>
        <v/>
      </c>
      <c r="I2581" s="6" t="str">
        <f t="shared" si="202"/>
        <v/>
      </c>
      <c r="J2581" s="6" t="str">
        <f t="shared" si="203"/>
        <v/>
      </c>
      <c r="K2581" s="6" t="str">
        <f t="shared" si="204"/>
        <v/>
      </c>
    </row>
    <row r="2582" spans="1:11" x14ac:dyDescent="0.35">
      <c r="A2582" s="45">
        <v>2579</v>
      </c>
      <c r="C2582" s="38" t="s">
        <v>108</v>
      </c>
      <c r="D2582" s="38">
        <v>0</v>
      </c>
      <c r="E2582" s="38">
        <v>0</v>
      </c>
      <c r="F2582" s="38">
        <v>0</v>
      </c>
      <c r="G2582" s="31">
        <f t="shared" si="200"/>
        <v>0</v>
      </c>
      <c r="H2582" s="6" t="str">
        <f t="shared" si="201"/>
        <v/>
      </c>
      <c r="I2582" s="6" t="str">
        <f t="shared" si="202"/>
        <v/>
      </c>
      <c r="J2582" s="6" t="str">
        <f t="shared" si="203"/>
        <v/>
      </c>
      <c r="K2582" s="6" t="str">
        <f t="shared" si="204"/>
        <v/>
      </c>
    </row>
    <row r="2583" spans="1:11" x14ac:dyDescent="0.35">
      <c r="A2583" s="45">
        <v>2580</v>
      </c>
      <c r="C2583" s="38" t="s">
        <v>119</v>
      </c>
      <c r="D2583" s="38">
        <v>0</v>
      </c>
      <c r="E2583" s="38">
        <v>0</v>
      </c>
      <c r="F2583" s="38">
        <v>0</v>
      </c>
      <c r="G2583" s="31">
        <f t="shared" si="200"/>
        <v>0</v>
      </c>
      <c r="H2583" s="6" t="str">
        <f t="shared" si="201"/>
        <v/>
      </c>
      <c r="I2583" s="6" t="str">
        <f t="shared" si="202"/>
        <v/>
      </c>
      <c r="J2583" s="6" t="str">
        <f t="shared" si="203"/>
        <v/>
      </c>
      <c r="K2583" s="6" t="str">
        <f t="shared" si="204"/>
        <v/>
      </c>
    </row>
    <row r="2584" spans="1:11" x14ac:dyDescent="0.35">
      <c r="A2584" s="45">
        <v>2581</v>
      </c>
      <c r="C2584" s="38" t="s">
        <v>2</v>
      </c>
      <c r="D2584" s="38">
        <v>10</v>
      </c>
      <c r="E2584" s="38">
        <v>4</v>
      </c>
      <c r="F2584" s="38">
        <v>0</v>
      </c>
      <c r="G2584" s="31">
        <f t="shared" si="200"/>
        <v>14</v>
      </c>
      <c r="H2584" s="6">
        <f t="shared" si="201"/>
        <v>71.428571428571431</v>
      </c>
      <c r="I2584" s="6">
        <f t="shared" si="202"/>
        <v>28.571428571428569</v>
      </c>
      <c r="J2584" s="6">
        <f t="shared" si="203"/>
        <v>0</v>
      </c>
      <c r="K2584" s="6">
        <f t="shared" si="204"/>
        <v>100</v>
      </c>
    </row>
    <row r="2585" spans="1:11" x14ac:dyDescent="0.35">
      <c r="A2585" s="45">
        <v>2582</v>
      </c>
      <c r="C2585" s="38" t="s">
        <v>109</v>
      </c>
      <c r="D2585" s="38">
        <v>0</v>
      </c>
      <c r="E2585" s="38">
        <v>0</v>
      </c>
      <c r="F2585" s="38">
        <v>0</v>
      </c>
      <c r="G2585" s="31">
        <f t="shared" si="200"/>
        <v>0</v>
      </c>
      <c r="H2585" s="6" t="str">
        <f t="shared" si="201"/>
        <v/>
      </c>
      <c r="I2585" s="6" t="str">
        <f t="shared" si="202"/>
        <v/>
      </c>
      <c r="J2585" s="6" t="str">
        <f t="shared" si="203"/>
        <v/>
      </c>
      <c r="K2585" s="6" t="str">
        <f t="shared" si="204"/>
        <v/>
      </c>
    </row>
    <row r="2586" spans="1:11" x14ac:dyDescent="0.35">
      <c r="A2586" s="45">
        <v>2583</v>
      </c>
      <c r="C2586" s="38" t="s">
        <v>99</v>
      </c>
      <c r="D2586" s="38">
        <v>0</v>
      </c>
      <c r="E2586" s="38">
        <v>0</v>
      </c>
      <c r="F2586" s="38">
        <v>0</v>
      </c>
      <c r="G2586" s="31">
        <f t="shared" si="200"/>
        <v>0</v>
      </c>
      <c r="H2586" s="6" t="str">
        <f t="shared" si="201"/>
        <v/>
      </c>
      <c r="I2586" s="6" t="str">
        <f t="shared" si="202"/>
        <v/>
      </c>
      <c r="J2586" s="6" t="str">
        <f t="shared" si="203"/>
        <v/>
      </c>
      <c r="K2586" s="6" t="str">
        <f t="shared" si="204"/>
        <v/>
      </c>
    </row>
    <row r="2587" spans="1:11" x14ac:dyDescent="0.35">
      <c r="A2587" s="45">
        <v>2584</v>
      </c>
      <c r="C2587" s="38" t="s">
        <v>3</v>
      </c>
      <c r="D2587" s="38">
        <v>0</v>
      </c>
      <c r="E2587" s="38">
        <v>0</v>
      </c>
      <c r="F2587" s="38">
        <v>0</v>
      </c>
      <c r="G2587" s="31">
        <f t="shared" si="200"/>
        <v>0</v>
      </c>
      <c r="H2587" s="6" t="str">
        <f t="shared" si="201"/>
        <v/>
      </c>
      <c r="I2587" s="6" t="str">
        <f t="shared" si="202"/>
        <v/>
      </c>
      <c r="J2587" s="6" t="str">
        <f t="shared" si="203"/>
        <v/>
      </c>
      <c r="K2587" s="6" t="str">
        <f t="shared" si="204"/>
        <v/>
      </c>
    </row>
    <row r="2588" spans="1:11" x14ac:dyDescent="0.35">
      <c r="A2588" s="45">
        <v>2585</v>
      </c>
      <c r="C2588" s="38" t="s">
        <v>4</v>
      </c>
      <c r="D2588" s="38">
        <v>0</v>
      </c>
      <c r="E2588" s="38">
        <v>0</v>
      </c>
      <c r="F2588" s="38">
        <v>0</v>
      </c>
      <c r="G2588" s="31">
        <f t="shared" si="200"/>
        <v>0</v>
      </c>
      <c r="H2588" s="6" t="str">
        <f t="shared" si="201"/>
        <v/>
      </c>
      <c r="I2588" s="6" t="str">
        <f t="shared" si="202"/>
        <v/>
      </c>
      <c r="J2588" s="6" t="str">
        <f t="shared" si="203"/>
        <v/>
      </c>
      <c r="K2588" s="6" t="str">
        <f t="shared" si="204"/>
        <v/>
      </c>
    </row>
    <row r="2589" spans="1:11" x14ac:dyDescent="0.35">
      <c r="A2589" s="45">
        <v>2586</v>
      </c>
      <c r="C2589" s="38" t="s">
        <v>110</v>
      </c>
      <c r="D2589" s="38">
        <v>0</v>
      </c>
      <c r="E2589" s="38">
        <v>0</v>
      </c>
      <c r="F2589" s="38">
        <v>0</v>
      </c>
      <c r="G2589" s="31">
        <f t="shared" si="200"/>
        <v>0</v>
      </c>
      <c r="H2589" s="6" t="str">
        <f t="shared" si="201"/>
        <v/>
      </c>
      <c r="I2589" s="6" t="str">
        <f t="shared" si="202"/>
        <v/>
      </c>
      <c r="J2589" s="6" t="str">
        <f t="shared" si="203"/>
        <v/>
      </c>
      <c r="K2589" s="6" t="str">
        <f t="shared" si="204"/>
        <v/>
      </c>
    </row>
    <row r="2590" spans="1:11" x14ac:dyDescent="0.35">
      <c r="A2590" s="45">
        <v>2587</v>
      </c>
      <c r="C2590" s="38" t="s">
        <v>5</v>
      </c>
      <c r="D2590" s="38">
        <v>0</v>
      </c>
      <c r="E2590" s="38">
        <v>0</v>
      </c>
      <c r="F2590" s="38">
        <v>0</v>
      </c>
      <c r="G2590" s="31">
        <f t="shared" si="200"/>
        <v>0</v>
      </c>
      <c r="H2590" s="6" t="str">
        <f t="shared" si="201"/>
        <v/>
      </c>
      <c r="I2590" s="6" t="str">
        <f t="shared" si="202"/>
        <v/>
      </c>
      <c r="J2590" s="6" t="str">
        <f t="shared" si="203"/>
        <v/>
      </c>
      <c r="K2590" s="6" t="str">
        <f t="shared" si="204"/>
        <v/>
      </c>
    </row>
    <row r="2591" spans="1:11" x14ac:dyDescent="0.35">
      <c r="A2591" s="45">
        <v>2588</v>
      </c>
      <c r="C2591" s="38" t="s">
        <v>6</v>
      </c>
      <c r="D2591" s="38">
        <v>0</v>
      </c>
      <c r="E2591" s="38">
        <v>0</v>
      </c>
      <c r="F2591" s="38">
        <v>0</v>
      </c>
      <c r="G2591" s="31">
        <f t="shared" si="200"/>
        <v>0</v>
      </c>
      <c r="H2591" s="6" t="str">
        <f t="shared" si="201"/>
        <v/>
      </c>
      <c r="I2591" s="6" t="str">
        <f t="shared" si="202"/>
        <v/>
      </c>
      <c r="J2591" s="6" t="str">
        <f t="shared" si="203"/>
        <v/>
      </c>
      <c r="K2591" s="6" t="str">
        <f t="shared" si="204"/>
        <v/>
      </c>
    </row>
    <row r="2592" spans="1:11" x14ac:dyDescent="0.35">
      <c r="A2592" s="45">
        <v>2589</v>
      </c>
      <c r="C2592" s="38" t="s">
        <v>120</v>
      </c>
      <c r="D2592" s="38">
        <v>0</v>
      </c>
      <c r="E2592" s="38">
        <v>0</v>
      </c>
      <c r="F2592" s="38">
        <v>0</v>
      </c>
      <c r="G2592" s="31">
        <f t="shared" si="200"/>
        <v>0</v>
      </c>
      <c r="H2592" s="6" t="str">
        <f t="shared" si="201"/>
        <v/>
      </c>
      <c r="I2592" s="6" t="str">
        <f t="shared" si="202"/>
        <v/>
      </c>
      <c r="J2592" s="6" t="str">
        <f t="shared" si="203"/>
        <v/>
      </c>
      <c r="K2592" s="6" t="str">
        <f t="shared" si="204"/>
        <v/>
      </c>
    </row>
    <row r="2593" spans="1:11" x14ac:dyDescent="0.35">
      <c r="A2593" s="45">
        <v>2590</v>
      </c>
      <c r="C2593" s="38" t="s">
        <v>121</v>
      </c>
      <c r="D2593" s="38">
        <v>0</v>
      </c>
      <c r="E2593" s="38">
        <v>0</v>
      </c>
      <c r="F2593" s="38">
        <v>0</v>
      </c>
      <c r="G2593" s="31">
        <f t="shared" si="200"/>
        <v>0</v>
      </c>
      <c r="H2593" s="6" t="str">
        <f t="shared" si="201"/>
        <v/>
      </c>
      <c r="I2593" s="6" t="str">
        <f t="shared" si="202"/>
        <v/>
      </c>
      <c r="J2593" s="6" t="str">
        <f t="shared" si="203"/>
        <v/>
      </c>
      <c r="K2593" s="6" t="str">
        <f t="shared" si="204"/>
        <v/>
      </c>
    </row>
    <row r="2594" spans="1:11" x14ac:dyDescent="0.35">
      <c r="A2594" s="45">
        <v>2591</v>
      </c>
      <c r="C2594" s="38" t="s">
        <v>122</v>
      </c>
      <c r="D2594" s="38">
        <v>0</v>
      </c>
      <c r="E2594" s="38">
        <v>0</v>
      </c>
      <c r="F2594" s="38">
        <v>0</v>
      </c>
      <c r="G2594" s="31">
        <f t="shared" si="200"/>
        <v>0</v>
      </c>
      <c r="H2594" s="6" t="str">
        <f t="shared" si="201"/>
        <v/>
      </c>
      <c r="I2594" s="6" t="str">
        <f t="shared" si="202"/>
        <v/>
      </c>
      <c r="J2594" s="6" t="str">
        <f t="shared" si="203"/>
        <v/>
      </c>
      <c r="K2594" s="6" t="str">
        <f t="shared" si="204"/>
        <v/>
      </c>
    </row>
    <row r="2595" spans="1:11" x14ac:dyDescent="0.35">
      <c r="A2595" s="45">
        <v>2592</v>
      </c>
      <c r="C2595" s="38" t="s">
        <v>111</v>
      </c>
      <c r="D2595" s="38">
        <v>0</v>
      </c>
      <c r="E2595" s="38">
        <v>0</v>
      </c>
      <c r="F2595" s="38">
        <v>3</v>
      </c>
      <c r="G2595" s="31">
        <f t="shared" si="200"/>
        <v>3</v>
      </c>
      <c r="H2595" s="6">
        <f t="shared" si="201"/>
        <v>0</v>
      </c>
      <c r="I2595" s="6">
        <f t="shared" si="202"/>
        <v>0</v>
      </c>
      <c r="J2595" s="6">
        <f t="shared" si="203"/>
        <v>100</v>
      </c>
      <c r="K2595" s="6">
        <f t="shared" si="204"/>
        <v>100</v>
      </c>
    </row>
    <row r="2596" spans="1:11" x14ac:dyDescent="0.35">
      <c r="A2596" s="45">
        <v>2593</v>
      </c>
      <c r="C2596" s="38" t="s">
        <v>7</v>
      </c>
      <c r="D2596" s="38">
        <v>0</v>
      </c>
      <c r="E2596" s="38">
        <v>0</v>
      </c>
      <c r="F2596" s="38">
        <v>0</v>
      </c>
      <c r="G2596" s="31">
        <f t="shared" si="200"/>
        <v>0</v>
      </c>
      <c r="H2596" s="6" t="str">
        <f t="shared" si="201"/>
        <v/>
      </c>
      <c r="I2596" s="6" t="str">
        <f t="shared" si="202"/>
        <v/>
      </c>
      <c r="J2596" s="6" t="str">
        <f t="shared" si="203"/>
        <v/>
      </c>
      <c r="K2596" s="6" t="str">
        <f t="shared" si="204"/>
        <v/>
      </c>
    </row>
    <row r="2597" spans="1:11" x14ac:dyDescent="0.35">
      <c r="A2597" s="45">
        <v>2594</v>
      </c>
      <c r="C2597" s="38" t="s">
        <v>112</v>
      </c>
      <c r="D2597" s="38">
        <v>3</v>
      </c>
      <c r="E2597" s="38">
        <v>0</v>
      </c>
      <c r="F2597" s="38">
        <v>3</v>
      </c>
      <c r="G2597" s="31">
        <f t="shared" si="200"/>
        <v>6</v>
      </c>
      <c r="H2597" s="6">
        <f t="shared" si="201"/>
        <v>50</v>
      </c>
      <c r="I2597" s="6">
        <f t="shared" si="202"/>
        <v>0</v>
      </c>
      <c r="J2597" s="6">
        <f t="shared" si="203"/>
        <v>50</v>
      </c>
      <c r="K2597" s="6">
        <f t="shared" si="204"/>
        <v>100</v>
      </c>
    </row>
    <row r="2598" spans="1:11" x14ac:dyDescent="0.35">
      <c r="A2598" s="45">
        <v>2595</v>
      </c>
      <c r="C2598" s="38" t="s">
        <v>8</v>
      </c>
      <c r="D2598" s="38">
        <v>0</v>
      </c>
      <c r="E2598" s="38">
        <v>0</v>
      </c>
      <c r="F2598" s="38">
        <v>0</v>
      </c>
      <c r="G2598" s="31">
        <f t="shared" si="200"/>
        <v>0</v>
      </c>
      <c r="H2598" s="6" t="str">
        <f t="shared" si="201"/>
        <v/>
      </c>
      <c r="I2598" s="6" t="str">
        <f t="shared" si="202"/>
        <v/>
      </c>
      <c r="J2598" s="6" t="str">
        <f t="shared" si="203"/>
        <v/>
      </c>
      <c r="K2598" s="6" t="str">
        <f t="shared" si="204"/>
        <v/>
      </c>
    </row>
    <row r="2599" spans="1:11" x14ac:dyDescent="0.35">
      <c r="A2599" s="45">
        <v>2596</v>
      </c>
      <c r="C2599" s="38" t="s">
        <v>9</v>
      </c>
      <c r="D2599" s="38">
        <v>0</v>
      </c>
      <c r="E2599" s="38">
        <v>0</v>
      </c>
      <c r="F2599" s="38">
        <v>0</v>
      </c>
      <c r="G2599" s="31">
        <f t="shared" si="200"/>
        <v>0</v>
      </c>
      <c r="H2599" s="6" t="str">
        <f t="shared" si="201"/>
        <v/>
      </c>
      <c r="I2599" s="6" t="str">
        <f t="shared" si="202"/>
        <v/>
      </c>
      <c r="J2599" s="6" t="str">
        <f t="shared" si="203"/>
        <v/>
      </c>
      <c r="K2599" s="6" t="str">
        <f t="shared" si="204"/>
        <v/>
      </c>
    </row>
    <row r="2600" spans="1:11" x14ac:dyDescent="0.35">
      <c r="A2600" s="45">
        <v>2597</v>
      </c>
      <c r="C2600" s="38" t="s">
        <v>100</v>
      </c>
      <c r="D2600" s="38">
        <v>0</v>
      </c>
      <c r="E2600" s="38">
        <v>6</v>
      </c>
      <c r="F2600" s="38">
        <v>0</v>
      </c>
      <c r="G2600" s="31">
        <f t="shared" si="200"/>
        <v>6</v>
      </c>
      <c r="H2600" s="6">
        <f t="shared" si="201"/>
        <v>0</v>
      </c>
      <c r="I2600" s="6">
        <f t="shared" si="202"/>
        <v>100</v>
      </c>
      <c r="J2600" s="6">
        <f t="shared" si="203"/>
        <v>0</v>
      </c>
      <c r="K2600" s="6">
        <f t="shared" si="204"/>
        <v>100</v>
      </c>
    </row>
    <row r="2601" spans="1:11" x14ac:dyDescent="0.35">
      <c r="A2601" s="45">
        <v>2598</v>
      </c>
      <c r="C2601" s="38" t="s">
        <v>113</v>
      </c>
      <c r="D2601" s="38">
        <v>0</v>
      </c>
      <c r="E2601" s="38">
        <v>0</v>
      </c>
      <c r="F2601" s="38">
        <v>0</v>
      </c>
      <c r="G2601" s="31">
        <f t="shared" si="200"/>
        <v>0</v>
      </c>
      <c r="H2601" s="6" t="str">
        <f t="shared" si="201"/>
        <v/>
      </c>
      <c r="I2601" s="6" t="str">
        <f t="shared" si="202"/>
        <v/>
      </c>
      <c r="J2601" s="6" t="str">
        <f t="shared" si="203"/>
        <v/>
      </c>
      <c r="K2601" s="6" t="str">
        <f t="shared" si="204"/>
        <v/>
      </c>
    </row>
    <row r="2602" spans="1:11" x14ac:dyDescent="0.35">
      <c r="A2602" s="45">
        <v>2599</v>
      </c>
      <c r="C2602" s="38" t="s">
        <v>10</v>
      </c>
      <c r="D2602" s="38">
        <v>7</v>
      </c>
      <c r="E2602" s="38">
        <v>33</v>
      </c>
      <c r="F2602" s="38">
        <v>0</v>
      </c>
      <c r="G2602" s="31">
        <f t="shared" si="200"/>
        <v>40</v>
      </c>
      <c r="H2602" s="6">
        <f t="shared" si="201"/>
        <v>17.5</v>
      </c>
      <c r="I2602" s="6">
        <f t="shared" si="202"/>
        <v>82.5</v>
      </c>
      <c r="J2602" s="6">
        <f t="shared" si="203"/>
        <v>0</v>
      </c>
      <c r="K2602" s="6">
        <f t="shared" si="204"/>
        <v>100</v>
      </c>
    </row>
    <row r="2603" spans="1:11" x14ac:dyDescent="0.35">
      <c r="A2603" s="45">
        <v>2600</v>
      </c>
      <c r="C2603" s="38" t="s">
        <v>123</v>
      </c>
      <c r="D2603" s="38">
        <v>0</v>
      </c>
      <c r="E2603" s="38">
        <v>13</v>
      </c>
      <c r="F2603" s="38">
        <v>0</v>
      </c>
      <c r="G2603" s="31">
        <f t="shared" si="200"/>
        <v>13</v>
      </c>
      <c r="H2603" s="6">
        <f t="shared" si="201"/>
        <v>0</v>
      </c>
      <c r="I2603" s="6">
        <f t="shared" si="202"/>
        <v>100</v>
      </c>
      <c r="J2603" s="6">
        <f t="shared" si="203"/>
        <v>0</v>
      </c>
      <c r="K2603" s="6">
        <f t="shared" si="204"/>
        <v>100</v>
      </c>
    </row>
    <row r="2604" spans="1:11" x14ac:dyDescent="0.35">
      <c r="A2604" s="45">
        <v>2601</v>
      </c>
      <c r="C2604" s="38" t="s">
        <v>11</v>
      </c>
      <c r="D2604" s="38">
        <v>0</v>
      </c>
      <c r="E2604" s="38">
        <v>0</v>
      </c>
      <c r="F2604" s="38">
        <v>0</v>
      </c>
      <c r="G2604" s="31">
        <f t="shared" si="200"/>
        <v>0</v>
      </c>
      <c r="H2604" s="6" t="str">
        <f t="shared" si="201"/>
        <v/>
      </c>
      <c r="I2604" s="6" t="str">
        <f t="shared" si="202"/>
        <v/>
      </c>
      <c r="J2604" s="6" t="str">
        <f t="shared" si="203"/>
        <v/>
      </c>
      <c r="K2604" s="6" t="str">
        <f t="shared" si="204"/>
        <v/>
      </c>
    </row>
    <row r="2605" spans="1:11" x14ac:dyDescent="0.35">
      <c r="A2605" s="45">
        <v>2602</v>
      </c>
      <c r="C2605" s="38" t="s">
        <v>124</v>
      </c>
      <c r="D2605" s="38">
        <v>0</v>
      </c>
      <c r="E2605" s="38">
        <v>3</v>
      </c>
      <c r="F2605" s="38">
        <v>0</v>
      </c>
      <c r="G2605" s="31">
        <f t="shared" si="200"/>
        <v>3</v>
      </c>
      <c r="H2605" s="6">
        <f t="shared" si="201"/>
        <v>0</v>
      </c>
      <c r="I2605" s="6">
        <f t="shared" si="202"/>
        <v>100</v>
      </c>
      <c r="J2605" s="6">
        <f t="shared" si="203"/>
        <v>0</v>
      </c>
      <c r="K2605" s="6">
        <f t="shared" si="204"/>
        <v>100</v>
      </c>
    </row>
    <row r="2606" spans="1:11" x14ac:dyDescent="0.35">
      <c r="A2606" s="45">
        <v>2603</v>
      </c>
      <c r="C2606" s="38" t="s">
        <v>125</v>
      </c>
      <c r="D2606" s="38">
        <v>0</v>
      </c>
      <c r="E2606" s="38">
        <v>0</v>
      </c>
      <c r="F2606" s="38">
        <v>0</v>
      </c>
      <c r="G2606" s="31">
        <f t="shared" si="200"/>
        <v>0</v>
      </c>
      <c r="H2606" s="6" t="str">
        <f t="shared" si="201"/>
        <v/>
      </c>
      <c r="I2606" s="6" t="str">
        <f t="shared" si="202"/>
        <v/>
      </c>
      <c r="J2606" s="6" t="str">
        <f t="shared" si="203"/>
        <v/>
      </c>
      <c r="K2606" s="6" t="str">
        <f t="shared" si="204"/>
        <v/>
      </c>
    </row>
    <row r="2607" spans="1:11" x14ac:dyDescent="0.35">
      <c r="A2607" s="45">
        <v>2604</v>
      </c>
      <c r="C2607" s="38" t="s">
        <v>126</v>
      </c>
      <c r="D2607" s="38">
        <v>0</v>
      </c>
      <c r="E2607" s="38">
        <v>0</v>
      </c>
      <c r="F2607" s="38">
        <v>0</v>
      </c>
      <c r="G2607" s="31">
        <f t="shared" si="200"/>
        <v>0</v>
      </c>
      <c r="H2607" s="6" t="str">
        <f t="shared" si="201"/>
        <v/>
      </c>
      <c r="I2607" s="6" t="str">
        <f t="shared" si="202"/>
        <v/>
      </c>
      <c r="J2607" s="6" t="str">
        <f t="shared" si="203"/>
        <v/>
      </c>
      <c r="K2607" s="6" t="str">
        <f t="shared" si="204"/>
        <v/>
      </c>
    </row>
    <row r="2608" spans="1:11" x14ac:dyDescent="0.35">
      <c r="A2608" s="45">
        <v>2605</v>
      </c>
      <c r="C2608" s="38" t="s">
        <v>127</v>
      </c>
      <c r="D2608" s="38">
        <v>0</v>
      </c>
      <c r="E2608" s="38">
        <v>0</v>
      </c>
      <c r="F2608" s="38">
        <v>0</v>
      </c>
      <c r="G2608" s="31">
        <f t="shared" si="200"/>
        <v>0</v>
      </c>
      <c r="H2608" s="6" t="str">
        <f t="shared" si="201"/>
        <v/>
      </c>
      <c r="I2608" s="6" t="str">
        <f t="shared" si="202"/>
        <v/>
      </c>
      <c r="J2608" s="6" t="str">
        <f t="shared" si="203"/>
        <v/>
      </c>
      <c r="K2608" s="6" t="str">
        <f t="shared" si="204"/>
        <v/>
      </c>
    </row>
    <row r="2609" spans="1:11" x14ac:dyDescent="0.35">
      <c r="A2609" s="45">
        <v>2606</v>
      </c>
      <c r="C2609" s="38" t="s">
        <v>128</v>
      </c>
      <c r="D2609" s="38">
        <v>0</v>
      </c>
      <c r="E2609" s="38">
        <v>0</v>
      </c>
      <c r="F2609" s="38">
        <v>0</v>
      </c>
      <c r="G2609" s="31">
        <f t="shared" si="200"/>
        <v>0</v>
      </c>
      <c r="H2609" s="6" t="str">
        <f t="shared" si="201"/>
        <v/>
      </c>
      <c r="I2609" s="6" t="str">
        <f t="shared" si="202"/>
        <v/>
      </c>
      <c r="J2609" s="6" t="str">
        <f t="shared" si="203"/>
        <v/>
      </c>
      <c r="K2609" s="6" t="str">
        <f t="shared" si="204"/>
        <v/>
      </c>
    </row>
    <row r="2610" spans="1:11" x14ac:dyDescent="0.35">
      <c r="A2610" s="45">
        <v>2607</v>
      </c>
      <c r="C2610" s="38" t="s">
        <v>129</v>
      </c>
      <c r="D2610" s="38">
        <v>0</v>
      </c>
      <c r="E2610" s="38">
        <v>0</v>
      </c>
      <c r="F2610" s="38">
        <v>0</v>
      </c>
      <c r="G2610" s="31">
        <f t="shared" si="200"/>
        <v>0</v>
      </c>
      <c r="H2610" s="6" t="str">
        <f t="shared" si="201"/>
        <v/>
      </c>
      <c r="I2610" s="6" t="str">
        <f t="shared" si="202"/>
        <v/>
      </c>
      <c r="J2610" s="6" t="str">
        <f t="shared" si="203"/>
        <v/>
      </c>
      <c r="K2610" s="6" t="str">
        <f t="shared" si="204"/>
        <v/>
      </c>
    </row>
    <row r="2611" spans="1:11" x14ac:dyDescent="0.35">
      <c r="A2611" s="45">
        <v>2608</v>
      </c>
      <c r="B2611" s="3" t="s">
        <v>0</v>
      </c>
      <c r="C2611" s="38" t="s">
        <v>1</v>
      </c>
      <c r="D2611" s="38">
        <v>52781</v>
      </c>
      <c r="E2611" s="38">
        <v>6793</v>
      </c>
      <c r="F2611" s="38">
        <v>749</v>
      </c>
      <c r="G2611" s="31">
        <f t="shared" si="200"/>
        <v>60323</v>
      </c>
      <c r="H2611" s="6">
        <f t="shared" si="201"/>
        <v>87.497306168459787</v>
      </c>
      <c r="I2611" s="6">
        <f t="shared" si="202"/>
        <v>11.261044709314854</v>
      </c>
      <c r="J2611" s="6">
        <f t="shared" si="203"/>
        <v>1.2416491222253534</v>
      </c>
      <c r="K2611" s="6">
        <f t="shared" si="204"/>
        <v>100</v>
      </c>
    </row>
    <row r="2612" spans="1:11" x14ac:dyDescent="0.35">
      <c r="A2612" s="45">
        <v>2609</v>
      </c>
      <c r="C2612" s="38" t="s">
        <v>116</v>
      </c>
      <c r="D2612" s="38">
        <v>14300</v>
      </c>
      <c r="E2612" s="38">
        <v>1189</v>
      </c>
      <c r="F2612" s="38">
        <v>264</v>
      </c>
      <c r="G2612" s="31">
        <f t="shared" si="200"/>
        <v>15753</v>
      </c>
      <c r="H2612" s="6">
        <f t="shared" si="201"/>
        <v>90.776360058401579</v>
      </c>
      <c r="I2612" s="6">
        <f t="shared" si="202"/>
        <v>7.5477686789817806</v>
      </c>
      <c r="J2612" s="6">
        <f t="shared" si="203"/>
        <v>1.6758712626166443</v>
      </c>
      <c r="K2612" s="6">
        <f t="shared" si="204"/>
        <v>100</v>
      </c>
    </row>
    <row r="2613" spans="1:11" x14ac:dyDescent="0.35">
      <c r="A2613" s="45">
        <v>2610</v>
      </c>
      <c r="C2613" s="38" t="s">
        <v>117</v>
      </c>
      <c r="D2613" s="38">
        <v>2285</v>
      </c>
      <c r="E2613" s="38">
        <v>1295</v>
      </c>
      <c r="F2613" s="38">
        <v>43</v>
      </c>
      <c r="G2613" s="31">
        <f t="shared" si="200"/>
        <v>3623</v>
      </c>
      <c r="H2613" s="6">
        <f t="shared" si="201"/>
        <v>63.069279602539332</v>
      </c>
      <c r="I2613" s="6">
        <f t="shared" si="202"/>
        <v>35.743858680651392</v>
      </c>
      <c r="J2613" s="6">
        <f t="shared" si="203"/>
        <v>1.1868617168092741</v>
      </c>
      <c r="K2613" s="6">
        <f t="shared" si="204"/>
        <v>100</v>
      </c>
    </row>
    <row r="2614" spans="1:11" x14ac:dyDescent="0.35">
      <c r="A2614" s="45">
        <v>2611</v>
      </c>
      <c r="C2614" s="38" t="s">
        <v>118</v>
      </c>
      <c r="D2614" s="38">
        <v>1438</v>
      </c>
      <c r="E2614" s="38">
        <v>551</v>
      </c>
      <c r="F2614" s="38">
        <v>20</v>
      </c>
      <c r="G2614" s="31">
        <f t="shared" si="200"/>
        <v>2009</v>
      </c>
      <c r="H2614" s="6">
        <f t="shared" si="201"/>
        <v>71.57789945246391</v>
      </c>
      <c r="I2614" s="6">
        <f t="shared" si="202"/>
        <v>27.426580388252862</v>
      </c>
      <c r="J2614" s="6">
        <f t="shared" si="203"/>
        <v>0.99552015928322546</v>
      </c>
      <c r="K2614" s="6">
        <f t="shared" si="204"/>
        <v>100</v>
      </c>
    </row>
    <row r="2615" spans="1:11" x14ac:dyDescent="0.35">
      <c r="A2615" s="45">
        <v>2612</v>
      </c>
      <c r="C2615" s="38" t="s">
        <v>108</v>
      </c>
      <c r="D2615" s="38">
        <v>6987</v>
      </c>
      <c r="E2615" s="38">
        <v>1816</v>
      </c>
      <c r="F2615" s="38">
        <v>127</v>
      </c>
      <c r="G2615" s="31">
        <f t="shared" si="200"/>
        <v>8930</v>
      </c>
      <c r="H2615" s="6">
        <f t="shared" si="201"/>
        <v>78.241881298992169</v>
      </c>
      <c r="I2615" s="6">
        <f t="shared" si="202"/>
        <v>20.335946248600223</v>
      </c>
      <c r="J2615" s="6">
        <f t="shared" si="203"/>
        <v>1.4221724524076149</v>
      </c>
      <c r="K2615" s="6">
        <f t="shared" si="204"/>
        <v>100</v>
      </c>
    </row>
    <row r="2616" spans="1:11" x14ac:dyDescent="0.35">
      <c r="A2616" s="45">
        <v>2613</v>
      </c>
      <c r="C2616" s="38" t="s">
        <v>119</v>
      </c>
      <c r="D2616" s="38">
        <v>16404</v>
      </c>
      <c r="E2616" s="38">
        <v>1763</v>
      </c>
      <c r="F2616" s="38">
        <v>203</v>
      </c>
      <c r="G2616" s="31">
        <f t="shared" si="200"/>
        <v>18370</v>
      </c>
      <c r="H2616" s="6">
        <f t="shared" si="201"/>
        <v>89.29776810016331</v>
      </c>
      <c r="I2616" s="6">
        <f t="shared" si="202"/>
        <v>9.5971692977681009</v>
      </c>
      <c r="J2616" s="6">
        <f t="shared" si="203"/>
        <v>1.1050626020685901</v>
      </c>
      <c r="K2616" s="6">
        <f t="shared" si="204"/>
        <v>100</v>
      </c>
    </row>
    <row r="2617" spans="1:11" x14ac:dyDescent="0.35">
      <c r="A2617" s="45">
        <v>2614</v>
      </c>
      <c r="C2617" s="38" t="s">
        <v>2</v>
      </c>
      <c r="D2617" s="38">
        <v>38427</v>
      </c>
      <c r="E2617" s="38">
        <v>5294</v>
      </c>
      <c r="F2617" s="38">
        <v>569</v>
      </c>
      <c r="G2617" s="31">
        <f t="shared" si="200"/>
        <v>44290</v>
      </c>
      <c r="H2617" s="6">
        <f t="shared" si="201"/>
        <v>86.762248814630837</v>
      </c>
      <c r="I2617" s="6">
        <f t="shared" si="202"/>
        <v>11.953036802890043</v>
      </c>
      <c r="J2617" s="6">
        <f t="shared" si="203"/>
        <v>1.284714382479115</v>
      </c>
      <c r="K2617" s="6">
        <f t="shared" si="204"/>
        <v>100</v>
      </c>
    </row>
    <row r="2618" spans="1:11" x14ac:dyDescent="0.35">
      <c r="A2618" s="45">
        <v>2615</v>
      </c>
      <c r="C2618" s="38" t="s">
        <v>109</v>
      </c>
      <c r="D2618" s="38">
        <v>6585</v>
      </c>
      <c r="E2618" s="38">
        <v>1680</v>
      </c>
      <c r="F2618" s="38">
        <v>137</v>
      </c>
      <c r="G2618" s="31">
        <f t="shared" si="200"/>
        <v>8402</v>
      </c>
      <c r="H2618" s="6">
        <f t="shared" si="201"/>
        <v>78.374196619852427</v>
      </c>
      <c r="I2618" s="6">
        <f t="shared" si="202"/>
        <v>19.995239228755057</v>
      </c>
      <c r="J2618" s="6">
        <f t="shared" si="203"/>
        <v>1.6305641513925255</v>
      </c>
      <c r="K2618" s="6">
        <f t="shared" si="204"/>
        <v>100</v>
      </c>
    </row>
    <row r="2619" spans="1:11" x14ac:dyDescent="0.35">
      <c r="A2619" s="45">
        <v>2616</v>
      </c>
      <c r="C2619" s="38" t="s">
        <v>99</v>
      </c>
      <c r="D2619" s="38">
        <v>4152</v>
      </c>
      <c r="E2619" s="38">
        <v>2408</v>
      </c>
      <c r="F2619" s="38">
        <v>103</v>
      </c>
      <c r="G2619" s="31">
        <f t="shared" si="200"/>
        <v>6663</v>
      </c>
      <c r="H2619" s="6">
        <f t="shared" si="201"/>
        <v>62.314272850067539</v>
      </c>
      <c r="I2619" s="6">
        <f t="shared" si="202"/>
        <v>36.139876932312767</v>
      </c>
      <c r="J2619" s="6">
        <f t="shared" si="203"/>
        <v>1.5458502176196909</v>
      </c>
      <c r="K2619" s="6">
        <f t="shared" si="204"/>
        <v>100</v>
      </c>
    </row>
    <row r="2620" spans="1:11" x14ac:dyDescent="0.35">
      <c r="A2620" s="45">
        <v>2617</v>
      </c>
      <c r="C2620" s="38" t="s">
        <v>3</v>
      </c>
      <c r="D2620" s="38">
        <v>9558</v>
      </c>
      <c r="E2620" s="38">
        <v>3673</v>
      </c>
      <c r="F2620" s="38">
        <v>165</v>
      </c>
      <c r="G2620" s="31">
        <f t="shared" si="200"/>
        <v>13396</v>
      </c>
      <c r="H2620" s="6">
        <f t="shared" si="201"/>
        <v>71.349656613914604</v>
      </c>
      <c r="I2620" s="6">
        <f t="shared" si="202"/>
        <v>27.418632427590328</v>
      </c>
      <c r="J2620" s="6">
        <f t="shared" si="203"/>
        <v>1.2317109584950732</v>
      </c>
      <c r="K2620" s="6">
        <f t="shared" si="204"/>
        <v>100</v>
      </c>
    </row>
    <row r="2621" spans="1:11" x14ac:dyDescent="0.35">
      <c r="A2621" s="45">
        <v>2618</v>
      </c>
      <c r="C2621" s="38" t="s">
        <v>4</v>
      </c>
      <c r="D2621" s="38">
        <v>1800</v>
      </c>
      <c r="E2621" s="38">
        <v>3196</v>
      </c>
      <c r="F2621" s="38">
        <v>68</v>
      </c>
      <c r="G2621" s="31">
        <f t="shared" si="200"/>
        <v>5064</v>
      </c>
      <c r="H2621" s="6">
        <f t="shared" si="201"/>
        <v>35.545023696682463</v>
      </c>
      <c r="I2621" s="6">
        <f t="shared" si="202"/>
        <v>63.112164296998415</v>
      </c>
      <c r="J2621" s="6">
        <f t="shared" si="203"/>
        <v>1.3428120063191153</v>
      </c>
      <c r="K2621" s="6">
        <f t="shared" si="204"/>
        <v>100</v>
      </c>
    </row>
    <row r="2622" spans="1:11" x14ac:dyDescent="0.35">
      <c r="A2622" s="45">
        <v>2619</v>
      </c>
      <c r="C2622" s="38" t="s">
        <v>110</v>
      </c>
      <c r="D2622" s="38">
        <v>1130</v>
      </c>
      <c r="E2622" s="38">
        <v>1766</v>
      </c>
      <c r="F2622" s="38">
        <v>23</v>
      </c>
      <c r="G2622" s="31">
        <f t="shared" si="200"/>
        <v>2919</v>
      </c>
      <c r="H2622" s="6">
        <f t="shared" si="201"/>
        <v>38.711887632750944</v>
      </c>
      <c r="I2622" s="6">
        <f t="shared" si="202"/>
        <v>60.500171291538194</v>
      </c>
      <c r="J2622" s="6">
        <f t="shared" si="203"/>
        <v>0.78794107571085992</v>
      </c>
      <c r="K2622" s="6">
        <f t="shared" si="204"/>
        <v>100</v>
      </c>
    </row>
    <row r="2623" spans="1:11" x14ac:dyDescent="0.35">
      <c r="A2623" s="45">
        <v>2620</v>
      </c>
      <c r="C2623" s="38" t="s">
        <v>5</v>
      </c>
      <c r="D2623" s="38">
        <v>9478</v>
      </c>
      <c r="E2623" s="38">
        <v>11641</v>
      </c>
      <c r="F2623" s="38">
        <v>167</v>
      </c>
      <c r="G2623" s="31">
        <f t="shared" si="200"/>
        <v>21286</v>
      </c>
      <c r="H2623" s="6">
        <f t="shared" si="201"/>
        <v>44.526919101757024</v>
      </c>
      <c r="I2623" s="6">
        <f t="shared" si="202"/>
        <v>54.688527670769517</v>
      </c>
      <c r="J2623" s="6">
        <f t="shared" si="203"/>
        <v>0.78455322747345668</v>
      </c>
      <c r="K2623" s="6">
        <f t="shared" si="204"/>
        <v>100</v>
      </c>
    </row>
    <row r="2624" spans="1:11" x14ac:dyDescent="0.35">
      <c r="A2624" s="45">
        <v>2621</v>
      </c>
      <c r="C2624" s="38" t="s">
        <v>6</v>
      </c>
      <c r="D2624" s="38">
        <v>12734</v>
      </c>
      <c r="E2624" s="38">
        <v>12547</v>
      </c>
      <c r="F2624" s="38">
        <v>221</v>
      </c>
      <c r="G2624" s="31">
        <f t="shared" si="200"/>
        <v>25502</v>
      </c>
      <c r="H2624" s="6">
        <f t="shared" si="201"/>
        <v>49.933338561681431</v>
      </c>
      <c r="I2624" s="6">
        <f t="shared" si="202"/>
        <v>49.200062740177245</v>
      </c>
      <c r="J2624" s="6">
        <f t="shared" si="203"/>
        <v>0.86659869814132218</v>
      </c>
      <c r="K2624" s="6">
        <f t="shared" si="204"/>
        <v>100</v>
      </c>
    </row>
    <row r="2625" spans="1:11" x14ac:dyDescent="0.35">
      <c r="A2625" s="45">
        <v>2622</v>
      </c>
      <c r="C2625" s="38" t="s">
        <v>120</v>
      </c>
      <c r="D2625" s="38">
        <v>12974</v>
      </c>
      <c r="E2625" s="38">
        <v>4861</v>
      </c>
      <c r="F2625" s="38">
        <v>248</v>
      </c>
      <c r="G2625" s="31">
        <f t="shared" si="200"/>
        <v>18083</v>
      </c>
      <c r="H2625" s="6">
        <f t="shared" si="201"/>
        <v>71.74694464414091</v>
      </c>
      <c r="I2625" s="6">
        <f t="shared" si="202"/>
        <v>26.88160150417519</v>
      </c>
      <c r="J2625" s="6">
        <f t="shared" si="203"/>
        <v>1.3714538516839019</v>
      </c>
      <c r="K2625" s="6">
        <f t="shared" si="204"/>
        <v>100</v>
      </c>
    </row>
    <row r="2626" spans="1:11" x14ac:dyDescent="0.35">
      <c r="A2626" s="45">
        <v>2623</v>
      </c>
      <c r="C2626" s="38" t="s">
        <v>121</v>
      </c>
      <c r="D2626" s="38">
        <v>2857</v>
      </c>
      <c r="E2626" s="38">
        <v>4670</v>
      </c>
      <c r="F2626" s="38">
        <v>69</v>
      </c>
      <c r="G2626" s="31">
        <f t="shared" si="200"/>
        <v>7596</v>
      </c>
      <c r="H2626" s="6">
        <f t="shared" si="201"/>
        <v>37.611901000526593</v>
      </c>
      <c r="I2626" s="6">
        <f t="shared" si="202"/>
        <v>61.479726171669299</v>
      </c>
      <c r="J2626" s="6">
        <f t="shared" si="203"/>
        <v>0.90837282780410733</v>
      </c>
      <c r="K2626" s="6">
        <f t="shared" si="204"/>
        <v>100</v>
      </c>
    </row>
    <row r="2627" spans="1:11" x14ac:dyDescent="0.35">
      <c r="A2627" s="45">
        <v>2624</v>
      </c>
      <c r="C2627" s="38" t="s">
        <v>122</v>
      </c>
      <c r="D2627" s="38">
        <v>12559</v>
      </c>
      <c r="E2627" s="38">
        <v>5337</v>
      </c>
      <c r="F2627" s="38">
        <v>180</v>
      </c>
      <c r="G2627" s="31">
        <f t="shared" si="200"/>
        <v>18076</v>
      </c>
      <c r="H2627" s="6">
        <f t="shared" si="201"/>
        <v>69.478867005974777</v>
      </c>
      <c r="I2627" s="6">
        <f t="shared" si="202"/>
        <v>29.525337464040717</v>
      </c>
      <c r="J2627" s="6">
        <f t="shared" si="203"/>
        <v>0.99579552998450982</v>
      </c>
      <c r="K2627" s="6">
        <f t="shared" si="204"/>
        <v>100</v>
      </c>
    </row>
    <row r="2628" spans="1:11" x14ac:dyDescent="0.35">
      <c r="A2628" s="45">
        <v>2625</v>
      </c>
      <c r="C2628" s="38" t="s">
        <v>111</v>
      </c>
      <c r="D2628" s="38">
        <v>6648</v>
      </c>
      <c r="E2628" s="38">
        <v>7014</v>
      </c>
      <c r="F2628" s="38">
        <v>192</v>
      </c>
      <c r="G2628" s="31">
        <f t="shared" si="200"/>
        <v>13854</v>
      </c>
      <c r="H2628" s="6">
        <f t="shared" si="201"/>
        <v>47.986141186660888</v>
      </c>
      <c r="I2628" s="6">
        <f t="shared" si="202"/>
        <v>50.627977479428324</v>
      </c>
      <c r="J2628" s="6">
        <f t="shared" si="203"/>
        <v>1.3858813339107838</v>
      </c>
      <c r="K2628" s="6">
        <f t="shared" si="204"/>
        <v>100</v>
      </c>
    </row>
    <row r="2629" spans="1:11" x14ac:dyDescent="0.35">
      <c r="A2629" s="45">
        <v>2626</v>
      </c>
      <c r="C2629" s="38" t="s">
        <v>7</v>
      </c>
      <c r="D2629" s="38">
        <v>12823</v>
      </c>
      <c r="E2629" s="38">
        <v>3282</v>
      </c>
      <c r="F2629" s="38">
        <v>203</v>
      </c>
      <c r="G2629" s="31">
        <f t="shared" ref="G2629:G2643" si="205">SUM(D2629:F2629)</f>
        <v>16308</v>
      </c>
      <c r="H2629" s="6">
        <f t="shared" ref="H2629:H2643" si="206">IF($G2629&gt;0,D2629/$G2629*100,"")</f>
        <v>78.630120186411574</v>
      </c>
      <c r="I2629" s="6">
        <f t="shared" ref="I2629:I2643" si="207">IF($G2629&gt;0,E2629/$G2629*100,"")</f>
        <v>20.125091979396615</v>
      </c>
      <c r="J2629" s="6">
        <f t="shared" ref="J2629:J2643" si="208">IF($G2629&gt;0,F2629/$G2629*100,"")</f>
        <v>1.2447878341918077</v>
      </c>
      <c r="K2629" s="6">
        <f t="shared" ref="K2629:K2643" si="209">IF($G2629&gt;0,G2629/$G2629*100,"")</f>
        <v>100</v>
      </c>
    </row>
    <row r="2630" spans="1:11" x14ac:dyDescent="0.35">
      <c r="A2630" s="45">
        <v>2627</v>
      </c>
      <c r="C2630" s="38" t="s">
        <v>112</v>
      </c>
      <c r="D2630" s="38">
        <v>10726</v>
      </c>
      <c r="E2630" s="38">
        <v>9480</v>
      </c>
      <c r="F2630" s="38">
        <v>275</v>
      </c>
      <c r="G2630" s="31">
        <f t="shared" si="205"/>
        <v>20481</v>
      </c>
      <c r="H2630" s="6">
        <f t="shared" si="206"/>
        <v>52.370489722181532</v>
      </c>
      <c r="I2630" s="6">
        <f t="shared" si="207"/>
        <v>46.286802402226449</v>
      </c>
      <c r="J2630" s="6">
        <f t="shared" si="208"/>
        <v>1.3427078755920121</v>
      </c>
      <c r="K2630" s="6">
        <f t="shared" si="209"/>
        <v>100</v>
      </c>
    </row>
    <row r="2631" spans="1:11" x14ac:dyDescent="0.35">
      <c r="A2631" s="45">
        <v>2628</v>
      </c>
      <c r="C2631" s="38" t="s">
        <v>8</v>
      </c>
      <c r="D2631" s="38">
        <v>68358</v>
      </c>
      <c r="E2631" s="38">
        <v>20656</v>
      </c>
      <c r="F2631" s="38">
        <v>1651</v>
      </c>
      <c r="G2631" s="31">
        <f t="shared" si="205"/>
        <v>90665</v>
      </c>
      <c r="H2631" s="6">
        <f t="shared" si="206"/>
        <v>75.396238901450403</v>
      </c>
      <c r="I2631" s="6">
        <f t="shared" si="207"/>
        <v>22.782771742127615</v>
      </c>
      <c r="J2631" s="6">
        <f t="shared" si="208"/>
        <v>1.820989356421993</v>
      </c>
      <c r="K2631" s="6">
        <f t="shared" si="209"/>
        <v>100</v>
      </c>
    </row>
    <row r="2632" spans="1:11" x14ac:dyDescent="0.35">
      <c r="A2632" s="45">
        <v>2629</v>
      </c>
      <c r="C2632" s="38" t="s">
        <v>9</v>
      </c>
      <c r="D2632" s="38">
        <v>12591</v>
      </c>
      <c r="E2632" s="38">
        <v>7015</v>
      </c>
      <c r="F2632" s="38">
        <v>397</v>
      </c>
      <c r="G2632" s="31">
        <f t="shared" si="205"/>
        <v>20003</v>
      </c>
      <c r="H2632" s="6">
        <f t="shared" si="206"/>
        <v>62.945558166275063</v>
      </c>
      <c r="I2632" s="6">
        <f t="shared" si="207"/>
        <v>35.06973953906914</v>
      </c>
      <c r="J2632" s="6">
        <f t="shared" si="208"/>
        <v>1.9847022946558015</v>
      </c>
      <c r="K2632" s="6">
        <f t="shared" si="209"/>
        <v>100</v>
      </c>
    </row>
    <row r="2633" spans="1:11" x14ac:dyDescent="0.35">
      <c r="A2633" s="45">
        <v>2630</v>
      </c>
      <c r="C2633" s="38" t="s">
        <v>100</v>
      </c>
      <c r="D2633" s="38">
        <v>122285</v>
      </c>
      <c r="E2633" s="38">
        <v>41951</v>
      </c>
      <c r="F2633" s="38">
        <v>3096</v>
      </c>
      <c r="G2633" s="31">
        <f t="shared" si="205"/>
        <v>167332</v>
      </c>
      <c r="H2633" s="6">
        <f t="shared" si="206"/>
        <v>73.079267563884969</v>
      </c>
      <c r="I2633" s="6">
        <f t="shared" si="207"/>
        <v>25.070518490187172</v>
      </c>
      <c r="J2633" s="6">
        <f t="shared" si="208"/>
        <v>1.8502139459278562</v>
      </c>
      <c r="K2633" s="6">
        <f t="shared" si="209"/>
        <v>100</v>
      </c>
    </row>
    <row r="2634" spans="1:11" x14ac:dyDescent="0.35">
      <c r="A2634" s="45">
        <v>2631</v>
      </c>
      <c r="C2634" s="38" t="s">
        <v>113</v>
      </c>
      <c r="D2634" s="38">
        <v>5823</v>
      </c>
      <c r="E2634" s="38">
        <v>4156</v>
      </c>
      <c r="F2634" s="38">
        <v>59</v>
      </c>
      <c r="G2634" s="31">
        <f t="shared" si="205"/>
        <v>10038</v>
      </c>
      <c r="H2634" s="6">
        <f t="shared" si="206"/>
        <v>58.009563658099225</v>
      </c>
      <c r="I2634" s="6">
        <f t="shared" si="207"/>
        <v>41.402669854552698</v>
      </c>
      <c r="J2634" s="6">
        <f t="shared" si="208"/>
        <v>0.58776648734807735</v>
      </c>
      <c r="K2634" s="6">
        <f t="shared" si="209"/>
        <v>100</v>
      </c>
    </row>
    <row r="2635" spans="1:11" x14ac:dyDescent="0.35">
      <c r="A2635" s="45">
        <v>2632</v>
      </c>
      <c r="C2635" s="38" t="s">
        <v>10</v>
      </c>
      <c r="D2635" s="38">
        <v>147831</v>
      </c>
      <c r="E2635" s="38">
        <v>102336</v>
      </c>
      <c r="F2635" s="38">
        <v>1319</v>
      </c>
      <c r="G2635" s="31">
        <f t="shared" si="205"/>
        <v>251486</v>
      </c>
      <c r="H2635" s="6">
        <f t="shared" si="206"/>
        <v>58.78299388435142</v>
      </c>
      <c r="I2635" s="6">
        <f t="shared" si="207"/>
        <v>40.692523639486886</v>
      </c>
      <c r="J2635" s="6">
        <f t="shared" si="208"/>
        <v>0.52448247616169485</v>
      </c>
      <c r="K2635" s="6">
        <f t="shared" si="209"/>
        <v>100</v>
      </c>
    </row>
    <row r="2636" spans="1:11" x14ac:dyDescent="0.35">
      <c r="A2636" s="45">
        <v>2633</v>
      </c>
      <c r="C2636" s="38" t="s">
        <v>123</v>
      </c>
      <c r="D2636" s="38">
        <v>7596</v>
      </c>
      <c r="E2636" s="38">
        <v>11789</v>
      </c>
      <c r="F2636" s="38">
        <v>125</v>
      </c>
      <c r="G2636" s="31">
        <f t="shared" si="205"/>
        <v>19510</v>
      </c>
      <c r="H2636" s="6">
        <f t="shared" si="206"/>
        <v>38.933880061506919</v>
      </c>
      <c r="I2636" s="6">
        <f t="shared" si="207"/>
        <v>60.425422860071755</v>
      </c>
      <c r="J2636" s="6">
        <f t="shared" si="208"/>
        <v>0.6406970784213224</v>
      </c>
      <c r="K2636" s="6">
        <f t="shared" si="209"/>
        <v>100</v>
      </c>
    </row>
    <row r="2637" spans="1:11" x14ac:dyDescent="0.35">
      <c r="A2637" s="45">
        <v>2634</v>
      </c>
      <c r="C2637" s="38" t="s">
        <v>11</v>
      </c>
      <c r="D2637" s="38">
        <v>12712</v>
      </c>
      <c r="E2637" s="38">
        <v>17270</v>
      </c>
      <c r="F2637" s="38">
        <v>158</v>
      </c>
      <c r="G2637" s="31">
        <f t="shared" si="205"/>
        <v>30140</v>
      </c>
      <c r="H2637" s="6">
        <f t="shared" si="206"/>
        <v>42.176509621765099</v>
      </c>
      <c r="I2637" s="6">
        <f t="shared" si="207"/>
        <v>57.299270072992705</v>
      </c>
      <c r="J2637" s="6">
        <f t="shared" si="208"/>
        <v>0.52422030524220298</v>
      </c>
      <c r="K2637" s="6">
        <f t="shared" si="209"/>
        <v>100</v>
      </c>
    </row>
    <row r="2638" spans="1:11" x14ac:dyDescent="0.35">
      <c r="A2638" s="45">
        <v>2635</v>
      </c>
      <c r="C2638" s="38" t="s">
        <v>124</v>
      </c>
      <c r="D2638" s="38">
        <v>44131</v>
      </c>
      <c r="E2638" s="38">
        <v>21398</v>
      </c>
      <c r="F2638" s="38">
        <v>537</v>
      </c>
      <c r="G2638" s="31">
        <f t="shared" si="205"/>
        <v>66066</v>
      </c>
      <c r="H2638" s="6">
        <f t="shared" si="206"/>
        <v>66.798353161989525</v>
      </c>
      <c r="I2638" s="6">
        <f t="shared" si="207"/>
        <v>32.388823297914207</v>
      </c>
      <c r="J2638" s="6">
        <f t="shared" si="208"/>
        <v>0.81282354009626734</v>
      </c>
      <c r="K2638" s="6">
        <f t="shared" si="209"/>
        <v>100</v>
      </c>
    </row>
    <row r="2639" spans="1:11" x14ac:dyDescent="0.35">
      <c r="A2639" s="45">
        <v>2636</v>
      </c>
      <c r="C2639" s="38" t="s">
        <v>125</v>
      </c>
      <c r="D2639" s="38">
        <v>4823</v>
      </c>
      <c r="E2639" s="38">
        <v>3141</v>
      </c>
      <c r="F2639" s="38">
        <v>85</v>
      </c>
      <c r="G2639" s="31">
        <f t="shared" si="205"/>
        <v>8049</v>
      </c>
      <c r="H2639" s="6">
        <f t="shared" si="206"/>
        <v>59.920487017020754</v>
      </c>
      <c r="I2639" s="6">
        <f t="shared" si="207"/>
        <v>39.02348117778606</v>
      </c>
      <c r="J2639" s="6">
        <f t="shared" si="208"/>
        <v>1.0560318051931916</v>
      </c>
      <c r="K2639" s="6">
        <f t="shared" si="209"/>
        <v>100</v>
      </c>
    </row>
    <row r="2640" spans="1:11" x14ac:dyDescent="0.35">
      <c r="A2640" s="45">
        <v>2637</v>
      </c>
      <c r="C2640" s="38" t="s">
        <v>126</v>
      </c>
      <c r="D2640" s="38">
        <v>2057</v>
      </c>
      <c r="E2640" s="38">
        <v>2813</v>
      </c>
      <c r="F2640" s="38">
        <v>53</v>
      </c>
      <c r="G2640" s="31">
        <f t="shared" si="205"/>
        <v>4923</v>
      </c>
      <c r="H2640" s="6">
        <f t="shared" si="206"/>
        <v>41.783465366646354</v>
      </c>
      <c r="I2640" s="6">
        <f t="shared" si="207"/>
        <v>57.139955311801749</v>
      </c>
      <c r="J2640" s="6">
        <f t="shared" si="208"/>
        <v>1.0765793215518993</v>
      </c>
      <c r="K2640" s="6">
        <f t="shared" si="209"/>
        <v>100</v>
      </c>
    </row>
    <row r="2641" spans="1:11" x14ac:dyDescent="0.35">
      <c r="A2641" s="45">
        <v>2638</v>
      </c>
      <c r="C2641" s="38" t="s">
        <v>127</v>
      </c>
      <c r="D2641" s="38">
        <v>3263</v>
      </c>
      <c r="E2641" s="38">
        <v>4104</v>
      </c>
      <c r="F2641" s="38">
        <v>81</v>
      </c>
      <c r="G2641" s="31">
        <f t="shared" si="205"/>
        <v>7448</v>
      </c>
      <c r="H2641" s="6">
        <f t="shared" si="206"/>
        <v>43.810418904403868</v>
      </c>
      <c r="I2641" s="6">
        <f t="shared" si="207"/>
        <v>55.102040816326522</v>
      </c>
      <c r="J2641" s="6">
        <f t="shared" si="208"/>
        <v>1.0875402792696027</v>
      </c>
      <c r="K2641" s="6">
        <f t="shared" si="209"/>
        <v>100</v>
      </c>
    </row>
    <row r="2642" spans="1:11" x14ac:dyDescent="0.35">
      <c r="A2642" s="45">
        <v>2639</v>
      </c>
      <c r="C2642" s="38" t="s">
        <v>128</v>
      </c>
      <c r="D2642" s="38">
        <v>649</v>
      </c>
      <c r="E2642" s="38">
        <v>3399</v>
      </c>
      <c r="F2642" s="38">
        <v>34</v>
      </c>
      <c r="G2642" s="31">
        <f t="shared" si="205"/>
        <v>4082</v>
      </c>
      <c r="H2642" s="6">
        <f t="shared" si="206"/>
        <v>15.899069083782461</v>
      </c>
      <c r="I2642" s="6">
        <f t="shared" si="207"/>
        <v>83.268005879470849</v>
      </c>
      <c r="J2642" s="6">
        <f t="shared" si="208"/>
        <v>0.83292503674669283</v>
      </c>
      <c r="K2642" s="6">
        <f t="shared" si="209"/>
        <v>100</v>
      </c>
    </row>
    <row r="2643" spans="1:11" x14ac:dyDescent="0.35">
      <c r="A2643" s="45">
        <v>2640</v>
      </c>
      <c r="C2643" s="38" t="s">
        <v>129</v>
      </c>
      <c r="D2643" s="38">
        <v>425</v>
      </c>
      <c r="E2643" s="38">
        <v>371</v>
      </c>
      <c r="F2643" s="38">
        <v>8</v>
      </c>
      <c r="G2643" s="31">
        <f t="shared" si="205"/>
        <v>804</v>
      </c>
      <c r="H2643" s="6">
        <f t="shared" si="206"/>
        <v>52.860696517412933</v>
      </c>
      <c r="I2643" s="6">
        <f t="shared" si="207"/>
        <v>46.144278606965173</v>
      </c>
      <c r="J2643" s="6">
        <f t="shared" si="208"/>
        <v>0.99502487562189057</v>
      </c>
      <c r="K2643" s="6">
        <f t="shared" si="209"/>
        <v>100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161"/>
  <sheetViews>
    <sheetView showGridLines="0" showRowColHeaders="0" tabSelected="1" zoomScale="105" zoomScaleNormal="105" workbookViewId="0">
      <pane xSplit="14" ySplit="6" topLeftCell="O7" activePane="bottomRight" state="frozen"/>
      <selection pane="topRight" activeCell="O1" sqref="O1"/>
      <selection pane="bottomLeft" activeCell="A7" sqref="A7"/>
      <selection pane="bottomRight" activeCell="C19" sqref="C19"/>
    </sheetView>
  </sheetViews>
  <sheetFormatPr defaultColWidth="9.1328125" defaultRowHeight="13.15" x14ac:dyDescent="0.4"/>
  <cols>
    <col min="1" max="1" width="2.06640625" style="11" customWidth="1"/>
    <col min="2" max="2" width="10.3984375" style="10" customWidth="1"/>
    <col min="3" max="6" width="9.1328125" style="10" customWidth="1"/>
    <col min="7" max="7" width="9.86328125" style="10" customWidth="1"/>
    <col min="8" max="8" width="11.86328125" style="10" customWidth="1"/>
    <col min="9" max="10" width="9.1328125" style="10"/>
    <col min="11" max="11" width="9.265625" style="10" customWidth="1"/>
    <col min="12" max="13" width="9.1328125" style="10"/>
    <col min="14" max="14" width="20.1328125" style="10" customWidth="1"/>
    <col min="15" max="15" width="9.1328125" style="48"/>
    <col min="16" max="16" width="28" style="11" customWidth="1"/>
    <col min="17" max="16384" width="9.1328125" style="10"/>
  </cols>
  <sheetData>
    <row r="1" spans="1:16" ht="23.25" x14ac:dyDescent="0.7">
      <c r="A1" s="16"/>
      <c r="B1" s="49" t="s">
        <v>136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6"/>
      <c r="P1" s="16"/>
    </row>
    <row r="2" spans="1:16" x14ac:dyDescent="0.4">
      <c r="A2" s="16"/>
      <c r="B2" s="50" t="s">
        <v>137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8" t="s">
        <v>97</v>
      </c>
      <c r="P2" s="19" t="s">
        <v>53</v>
      </c>
    </row>
    <row r="3" spans="1:16" ht="6.75" customHeight="1" x14ac:dyDescent="0.4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 t="s">
        <v>139</v>
      </c>
      <c r="P3" s="19" t="s">
        <v>46</v>
      </c>
    </row>
    <row r="4" spans="1:16" ht="6.75" customHeight="1" x14ac:dyDescent="0.4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 t="s">
        <v>98</v>
      </c>
      <c r="P4" s="19" t="s">
        <v>14</v>
      </c>
    </row>
    <row r="5" spans="1:16" ht="15.75" customHeight="1" x14ac:dyDescent="0.4">
      <c r="A5" s="16"/>
      <c r="B5" s="20" t="s">
        <v>94</v>
      </c>
      <c r="C5" s="17"/>
      <c r="D5" s="17"/>
      <c r="E5" s="17"/>
      <c r="F5" s="17"/>
      <c r="G5" s="17"/>
      <c r="H5" s="17"/>
      <c r="I5" s="20" t="s">
        <v>107</v>
      </c>
      <c r="J5" s="17"/>
      <c r="K5" s="17"/>
      <c r="L5" s="17"/>
      <c r="M5" s="17"/>
      <c r="N5" s="17"/>
      <c r="O5" s="18" t="s">
        <v>0</v>
      </c>
      <c r="P5" s="19" t="s">
        <v>15</v>
      </c>
    </row>
    <row r="6" spans="1:16" x14ac:dyDescent="0.4">
      <c r="A6" s="16"/>
      <c r="B6" s="21">
        <v>26</v>
      </c>
      <c r="C6" s="17"/>
      <c r="D6" s="17"/>
      <c r="E6" s="17"/>
      <c r="F6" s="17"/>
      <c r="G6" s="17"/>
      <c r="H6" s="17"/>
      <c r="I6" s="17"/>
      <c r="J6" s="22">
        <v>5</v>
      </c>
      <c r="K6" s="17"/>
      <c r="L6" s="17"/>
      <c r="M6" s="17"/>
      <c r="N6" s="17"/>
      <c r="O6" s="18" t="s">
        <v>104</v>
      </c>
      <c r="P6" s="19" t="s">
        <v>54</v>
      </c>
    </row>
    <row r="7" spans="1:16" ht="33.75" customHeight="1" x14ac:dyDescent="0.4">
      <c r="A7" s="16"/>
      <c r="B7" s="17"/>
      <c r="C7" s="23" t="s">
        <v>97</v>
      </c>
      <c r="D7" s="23" t="s">
        <v>103</v>
      </c>
      <c r="E7" s="23" t="s">
        <v>98</v>
      </c>
      <c r="F7" s="23" t="s">
        <v>0</v>
      </c>
      <c r="G7" s="24" t="s">
        <v>104</v>
      </c>
      <c r="H7" s="24" t="s">
        <v>106</v>
      </c>
      <c r="I7" s="33" t="s">
        <v>95</v>
      </c>
      <c r="J7" s="33" t="s">
        <v>96</v>
      </c>
      <c r="K7" s="34"/>
      <c r="L7" s="34"/>
      <c r="M7" s="16"/>
      <c r="N7" s="16"/>
      <c r="O7" s="18" t="s">
        <v>105</v>
      </c>
      <c r="P7" s="19" t="s">
        <v>55</v>
      </c>
    </row>
    <row r="8" spans="1:16" x14ac:dyDescent="0.4">
      <c r="A8" s="25">
        <v>1</v>
      </c>
      <c r="B8" s="26" t="s">
        <v>1</v>
      </c>
      <c r="C8" s="32">
        <f>VLOOKUP($B$6*33-33+$A8,Data!$A$4:$K$2643,5)</f>
        <v>91</v>
      </c>
      <c r="D8" s="32">
        <f>VLOOKUP($B$6*33-33+$A8,Data!$A$4:$K$2643,4)</f>
        <v>1234</v>
      </c>
      <c r="E8" s="32">
        <f>VLOOKUP($B$6*33-33+$A8,Data!$A$4:$K$2643,6)</f>
        <v>14</v>
      </c>
      <c r="F8" s="32">
        <f>VLOOKUP($B$6*33-33+$A8,Data!$A$4:$K$2643,7)</f>
        <v>1339</v>
      </c>
      <c r="G8" s="27">
        <f>IF(F8&gt;0,C8/F8*100,0)</f>
        <v>6.7961165048543686</v>
      </c>
      <c r="H8" s="28">
        <f>IF(F8&gt;0,D8/F8*100,0)</f>
        <v>92.158327109783428</v>
      </c>
      <c r="I8" s="34">
        <f>VLOOKUP(A8,$A$8:$H$40,$J$6+2)+0.00001*A8</f>
        <v>6.7961265048543682</v>
      </c>
      <c r="J8" s="33">
        <f>RANK(I8,I$8:I$40)</f>
        <v>32</v>
      </c>
      <c r="K8" s="34" t="str">
        <f>VLOOKUP(MATCH(A8,J$8:J$40,0),$A$8:$I$40,2)</f>
        <v>South Sudan</v>
      </c>
      <c r="L8" s="42">
        <f>VLOOKUP(MATCH(A8,J$8:J$40,0),$A$8:$I$40,9)</f>
        <v>91.954142988505737</v>
      </c>
      <c r="M8" s="16"/>
      <c r="N8" s="16"/>
      <c r="O8" s="16"/>
      <c r="P8" s="19" t="s">
        <v>16</v>
      </c>
    </row>
    <row r="9" spans="1:16" x14ac:dyDescent="0.4">
      <c r="A9" s="25">
        <v>2</v>
      </c>
      <c r="B9" s="26" t="s">
        <v>116</v>
      </c>
      <c r="C9" s="32">
        <f>VLOOKUP($B$6*33-33+$A9,Data!$A$4:$K$2643,5)</f>
        <v>20</v>
      </c>
      <c r="D9" s="32">
        <f>VLOOKUP($B$6*33-33+$A9,Data!$A$4:$K$2643,4)</f>
        <v>217</v>
      </c>
      <c r="E9" s="32">
        <f>VLOOKUP($B$6*33-33+$A9,Data!$A$4:$K$2643,6)</f>
        <v>0</v>
      </c>
      <c r="F9" s="32">
        <f>VLOOKUP($B$6*33-33+$A9,Data!$A$4:$K$2643,7)</f>
        <v>237</v>
      </c>
      <c r="G9" s="27">
        <f t="shared" ref="G9:G40" si="0">IF(F9&gt;0,C9/F9*100,0)</f>
        <v>8.4388185654008439</v>
      </c>
      <c r="H9" s="43">
        <f t="shared" ref="H9:H40" si="1">IF(F9&gt;0,D9/F9*100,0)</f>
        <v>91.561181434599163</v>
      </c>
      <c r="I9" s="34">
        <f t="shared" ref="I9:I40" si="2">VLOOKUP(A9,$A$8:$H$40,$J$6+2)+0.00001*A9</f>
        <v>8.4388385654008431</v>
      </c>
      <c r="J9" s="33">
        <f t="shared" ref="J9:J40" si="3">RANK(I9,I$8:I$40)</f>
        <v>31</v>
      </c>
      <c r="K9" s="34" t="str">
        <f t="shared" ref="K9:K40" si="4">VLOOKUP(MATCH(A9,J$8:J$40,0),$A$8:$I$40,2)</f>
        <v>Sudan</v>
      </c>
      <c r="L9" s="42">
        <f t="shared" ref="L9:L40" si="5">VLOOKUP(MATCH(A9,J$8:J$40,0),$A$8:$I$40,9)</f>
        <v>86.956631739130444</v>
      </c>
      <c r="M9" s="16"/>
      <c r="N9" s="16"/>
      <c r="O9" s="41"/>
      <c r="P9" s="19" t="s">
        <v>47</v>
      </c>
    </row>
    <row r="10" spans="1:16" x14ac:dyDescent="0.4">
      <c r="A10" s="25">
        <v>3</v>
      </c>
      <c r="B10" s="26" t="s">
        <v>117</v>
      </c>
      <c r="C10" s="32">
        <f>VLOOKUP($B$6*33-33+$A10,Data!$A$4:$K$2643,5)</f>
        <v>8</v>
      </c>
      <c r="D10" s="32">
        <f>VLOOKUP($B$6*33-33+$A10,Data!$A$4:$K$2643,4)</f>
        <v>40</v>
      </c>
      <c r="E10" s="32">
        <f>VLOOKUP($B$6*33-33+$A10,Data!$A$4:$K$2643,6)</f>
        <v>0</v>
      </c>
      <c r="F10" s="32">
        <f>VLOOKUP($B$6*33-33+$A10,Data!$A$4:$K$2643,7)</f>
        <v>48</v>
      </c>
      <c r="G10" s="27">
        <f t="shared" si="0"/>
        <v>16.666666666666664</v>
      </c>
      <c r="H10" s="43">
        <f t="shared" si="1"/>
        <v>83.333333333333343</v>
      </c>
      <c r="I10" s="34">
        <f t="shared" si="2"/>
        <v>16.666696666666663</v>
      </c>
      <c r="J10" s="33">
        <f t="shared" si="3"/>
        <v>28</v>
      </c>
      <c r="K10" s="34" t="str">
        <f t="shared" si="4"/>
        <v>Somalia</v>
      </c>
      <c r="L10" s="42">
        <f t="shared" si="5"/>
        <v>84.810446582278473</v>
      </c>
      <c r="M10" s="16"/>
      <c r="N10" s="16"/>
      <c r="O10" s="41"/>
      <c r="P10" s="19" t="s">
        <v>17</v>
      </c>
    </row>
    <row r="11" spans="1:16" x14ac:dyDescent="0.4">
      <c r="A11" s="25">
        <v>4</v>
      </c>
      <c r="B11" s="26" t="s">
        <v>118</v>
      </c>
      <c r="C11" s="32">
        <f>VLOOKUP($B$6*33-33+$A11,Data!$A$4:$K$2643,5)</f>
        <v>27</v>
      </c>
      <c r="D11" s="32">
        <f>VLOOKUP($B$6*33-33+$A11,Data!$A$4:$K$2643,4)</f>
        <v>97</v>
      </c>
      <c r="E11" s="32">
        <f>VLOOKUP($B$6*33-33+$A11,Data!$A$4:$K$2643,6)</f>
        <v>0</v>
      </c>
      <c r="F11" s="32">
        <f>VLOOKUP($B$6*33-33+$A11,Data!$A$4:$K$2643,7)</f>
        <v>124</v>
      </c>
      <c r="G11" s="27">
        <f t="shared" si="0"/>
        <v>21.774193548387096</v>
      </c>
      <c r="H11" s="43">
        <f t="shared" si="1"/>
        <v>78.225806451612897</v>
      </c>
      <c r="I11" s="34">
        <f t="shared" si="2"/>
        <v>21.774233548387095</v>
      </c>
      <c r="J11" s="33">
        <f t="shared" si="3"/>
        <v>24</v>
      </c>
      <c r="K11" s="34" t="str">
        <f t="shared" si="4"/>
        <v>Kenya</v>
      </c>
      <c r="L11" s="42">
        <f t="shared" si="5"/>
        <v>82.07201314741036</v>
      </c>
      <c r="M11" s="16"/>
      <c r="N11" s="16"/>
      <c r="O11" s="41"/>
      <c r="P11" s="19" t="s">
        <v>18</v>
      </c>
    </row>
    <row r="12" spans="1:16" x14ac:dyDescent="0.4">
      <c r="A12" s="25">
        <v>5</v>
      </c>
      <c r="B12" s="26" t="s">
        <v>114</v>
      </c>
      <c r="C12" s="32">
        <f>VLOOKUP($B$6*33-33+$A12,Data!$A$4:$K$2643,5)</f>
        <v>304</v>
      </c>
      <c r="D12" s="32">
        <f>VLOOKUP($B$6*33-33+$A12,Data!$A$4:$K$2643,4)</f>
        <v>1117</v>
      </c>
      <c r="E12" s="32">
        <f>VLOOKUP($B$6*33-33+$A12,Data!$A$4:$K$2643,6)</f>
        <v>12</v>
      </c>
      <c r="F12" s="32">
        <f>VLOOKUP($B$6*33-33+$A12,Data!$A$4:$K$2643,7)</f>
        <v>1433</v>
      </c>
      <c r="G12" s="27">
        <f t="shared" si="0"/>
        <v>21.2142358688067</v>
      </c>
      <c r="H12" s="43">
        <f t="shared" si="1"/>
        <v>77.948360083740411</v>
      </c>
      <c r="I12" s="34">
        <f>VLOOKUP(A12,$A$8:$H$40,$J$6+2)+0.00001*A12</f>
        <v>21.214285868806702</v>
      </c>
      <c r="J12" s="33">
        <f t="shared" si="3"/>
        <v>26</v>
      </c>
      <c r="K12" s="34" t="str">
        <f t="shared" si="4"/>
        <v>Pakistan</v>
      </c>
      <c r="L12" s="42">
        <f t="shared" si="5"/>
        <v>78.320749862896321</v>
      </c>
      <c r="M12" s="16"/>
      <c r="N12" s="16"/>
      <c r="O12" s="41"/>
      <c r="P12" s="19" t="s">
        <v>56</v>
      </c>
    </row>
    <row r="13" spans="1:16" x14ac:dyDescent="0.4">
      <c r="A13" s="25">
        <v>6</v>
      </c>
      <c r="B13" s="26" t="s">
        <v>119</v>
      </c>
      <c r="C13" s="32">
        <f>VLOOKUP($B$6*33-33+$A13,Data!$A$4:$K$2643,5)</f>
        <v>60</v>
      </c>
      <c r="D13" s="32">
        <f>VLOOKUP($B$6*33-33+$A13,Data!$A$4:$K$2643,4)</f>
        <v>914</v>
      </c>
      <c r="E13" s="32">
        <f>VLOOKUP($B$6*33-33+$A13,Data!$A$4:$K$2643,6)</f>
        <v>11</v>
      </c>
      <c r="F13" s="32">
        <f>VLOOKUP($B$6*33-33+$A13,Data!$A$4:$K$2643,7)</f>
        <v>985</v>
      </c>
      <c r="G13" s="27">
        <f t="shared" si="0"/>
        <v>6.091370558375635</v>
      </c>
      <c r="H13" s="43">
        <f t="shared" si="1"/>
        <v>92.791878172588838</v>
      </c>
      <c r="I13" s="34">
        <f t="shared" si="2"/>
        <v>6.0914305583756354</v>
      </c>
      <c r="J13" s="33">
        <f t="shared" si="3"/>
        <v>33</v>
      </c>
      <c r="K13" s="34" t="str">
        <f t="shared" si="4"/>
        <v>Myanmar</v>
      </c>
      <c r="L13" s="42">
        <f t="shared" si="5"/>
        <v>76.74436604651163</v>
      </c>
      <c r="M13" s="16"/>
      <c r="N13" s="16"/>
      <c r="O13" s="41"/>
      <c r="P13" s="19" t="s">
        <v>57</v>
      </c>
    </row>
    <row r="14" spans="1:16" x14ac:dyDescent="0.4">
      <c r="A14" s="25">
        <v>7</v>
      </c>
      <c r="B14" s="26" t="s">
        <v>2</v>
      </c>
      <c r="C14" s="32">
        <f>VLOOKUP($B$6*33-33+$A14,Data!$A$4:$K$2643,5)</f>
        <v>270</v>
      </c>
      <c r="D14" s="32">
        <f>VLOOKUP($B$6*33-33+$A14,Data!$A$4:$K$2643,4)</f>
        <v>1408</v>
      </c>
      <c r="E14" s="32">
        <f>VLOOKUP($B$6*33-33+$A14,Data!$A$4:$K$2643,6)</f>
        <v>16</v>
      </c>
      <c r="F14" s="32">
        <f>VLOOKUP($B$6*33-33+$A14,Data!$A$4:$K$2643,7)</f>
        <v>1694</v>
      </c>
      <c r="G14" s="27">
        <f t="shared" si="0"/>
        <v>15.938606847697756</v>
      </c>
      <c r="H14" s="43">
        <f t="shared" si="1"/>
        <v>83.116883116883116</v>
      </c>
      <c r="I14" s="34">
        <f t="shared" si="2"/>
        <v>15.938676847697755</v>
      </c>
      <c r="J14" s="33">
        <f t="shared" si="3"/>
        <v>30</v>
      </c>
      <c r="K14" s="34" t="str">
        <f t="shared" si="4"/>
        <v>Iran</v>
      </c>
      <c r="L14" s="42">
        <f t="shared" si="5"/>
        <v>76.28584428571429</v>
      </c>
      <c r="M14" s="16"/>
      <c r="N14" s="16"/>
      <c r="O14" s="41"/>
      <c r="P14" s="19" t="s">
        <v>58</v>
      </c>
    </row>
    <row r="15" spans="1:16" x14ac:dyDescent="0.4">
      <c r="A15" s="25">
        <v>8</v>
      </c>
      <c r="B15" s="26" t="s">
        <v>109</v>
      </c>
      <c r="C15" s="32">
        <f>VLOOKUP($B$6*33-33+$A15,Data!$A$4:$K$2643,5)</f>
        <v>153</v>
      </c>
      <c r="D15" s="32">
        <f>VLOOKUP($B$6*33-33+$A15,Data!$A$4:$K$2643,4)</f>
        <v>547</v>
      </c>
      <c r="E15" s="32">
        <f>VLOOKUP($B$6*33-33+$A15,Data!$A$4:$K$2643,6)</f>
        <v>7</v>
      </c>
      <c r="F15" s="32">
        <f>VLOOKUP($B$6*33-33+$A15,Data!$A$4:$K$2643,7)</f>
        <v>707</v>
      </c>
      <c r="G15" s="27">
        <f t="shared" si="0"/>
        <v>21.64073550212164</v>
      </c>
      <c r="H15" s="43">
        <f t="shared" si="1"/>
        <v>77.369165487977369</v>
      </c>
      <c r="I15" s="34">
        <f t="shared" si="2"/>
        <v>21.64081550212164</v>
      </c>
      <c r="J15" s="33">
        <f t="shared" si="3"/>
        <v>25</v>
      </c>
      <c r="K15" s="34" t="str">
        <f t="shared" si="4"/>
        <v>Ethiopia</v>
      </c>
      <c r="L15" s="42">
        <f t="shared" si="5"/>
        <v>75.917741192660543</v>
      </c>
      <c r="M15" s="16"/>
      <c r="N15" s="16"/>
      <c r="O15" s="41"/>
      <c r="P15" s="19" t="s">
        <v>19</v>
      </c>
    </row>
    <row r="16" spans="1:16" x14ac:dyDescent="0.4">
      <c r="A16" s="25">
        <v>9</v>
      </c>
      <c r="B16" s="26" t="s">
        <v>12</v>
      </c>
      <c r="C16" s="32">
        <f>VLOOKUP($B$6*33-33+$A16,Data!$A$4:$K$2643,5)</f>
        <v>47</v>
      </c>
      <c r="D16" s="32">
        <f>VLOOKUP($B$6*33-33+$A16,Data!$A$4:$K$2643,4)</f>
        <v>96</v>
      </c>
      <c r="E16" s="32">
        <f>VLOOKUP($B$6*33-33+$A16,Data!$A$4:$K$2643,6)</f>
        <v>3</v>
      </c>
      <c r="F16" s="32">
        <f>VLOOKUP($B$6*33-33+$A16,Data!$A$4:$K$2643,7)</f>
        <v>146</v>
      </c>
      <c r="G16" s="27">
        <f t="shared" si="0"/>
        <v>32.19178082191781</v>
      </c>
      <c r="H16" s="43">
        <f t="shared" si="1"/>
        <v>65.753424657534239</v>
      </c>
      <c r="I16" s="34">
        <f t="shared" si="2"/>
        <v>32.19187082191781</v>
      </c>
      <c r="J16" s="33">
        <f t="shared" si="3"/>
        <v>19</v>
      </c>
      <c r="K16" s="34" t="str">
        <f t="shared" si="4"/>
        <v>Syria</v>
      </c>
      <c r="L16" s="42">
        <f t="shared" si="5"/>
        <v>67.34709877551019</v>
      </c>
      <c r="M16" s="16"/>
      <c r="N16" s="16"/>
      <c r="O16" s="41"/>
      <c r="P16" s="19" t="s">
        <v>59</v>
      </c>
    </row>
    <row r="17" spans="1:16" x14ac:dyDescent="0.4">
      <c r="A17" s="25">
        <v>10</v>
      </c>
      <c r="B17" s="26" t="s">
        <v>3</v>
      </c>
      <c r="C17" s="32">
        <f>VLOOKUP($B$6*33-33+$A17,Data!$A$4:$K$2643,5)</f>
        <v>144</v>
      </c>
      <c r="D17" s="32">
        <f>VLOOKUP($B$6*33-33+$A17,Data!$A$4:$K$2643,4)</f>
        <v>170</v>
      </c>
      <c r="E17" s="32">
        <f>VLOOKUP($B$6*33-33+$A17,Data!$A$4:$K$2643,6)</f>
        <v>6</v>
      </c>
      <c r="F17" s="32">
        <f>VLOOKUP($B$6*33-33+$A17,Data!$A$4:$K$2643,7)</f>
        <v>320</v>
      </c>
      <c r="G17" s="27">
        <f t="shared" si="0"/>
        <v>45</v>
      </c>
      <c r="H17" s="43">
        <f t="shared" si="1"/>
        <v>53.125</v>
      </c>
      <c r="I17" s="34">
        <f t="shared" si="2"/>
        <v>45.000100000000003</v>
      </c>
      <c r="J17" s="33">
        <f t="shared" si="3"/>
        <v>18</v>
      </c>
      <c r="K17" s="34" t="str">
        <f t="shared" si="4"/>
        <v>Iraq</v>
      </c>
      <c r="L17" s="42">
        <f t="shared" si="5"/>
        <v>67.235634880546073</v>
      </c>
      <c r="M17" s="16"/>
      <c r="N17" s="16"/>
      <c r="O17" s="41"/>
      <c r="P17" s="19" t="s">
        <v>60</v>
      </c>
    </row>
    <row r="18" spans="1:16" x14ac:dyDescent="0.4">
      <c r="A18" s="25">
        <v>11</v>
      </c>
      <c r="B18" s="26" t="s">
        <v>4</v>
      </c>
      <c r="C18" s="32">
        <f>VLOOKUP($B$6*33-33+$A18,Data!$A$4:$K$2643,5)</f>
        <v>240</v>
      </c>
      <c r="D18" s="32">
        <f>VLOOKUP($B$6*33-33+$A18,Data!$A$4:$K$2643,4)</f>
        <v>36</v>
      </c>
      <c r="E18" s="32">
        <f>VLOOKUP($B$6*33-33+$A18,Data!$A$4:$K$2643,6)</f>
        <v>0</v>
      </c>
      <c r="F18" s="32">
        <f>VLOOKUP($B$6*33-33+$A18,Data!$A$4:$K$2643,7)</f>
        <v>276</v>
      </c>
      <c r="G18" s="27">
        <f t="shared" si="0"/>
        <v>86.956521739130437</v>
      </c>
      <c r="H18" s="43">
        <f t="shared" si="1"/>
        <v>13.043478260869565</v>
      </c>
      <c r="I18" s="34">
        <f t="shared" si="2"/>
        <v>86.956631739130444</v>
      </c>
      <c r="J18" s="33">
        <f t="shared" si="3"/>
        <v>2</v>
      </c>
      <c r="K18" s="34" t="str">
        <f t="shared" si="4"/>
        <v>Nepal</v>
      </c>
      <c r="L18" s="42">
        <f t="shared" si="5"/>
        <v>63.538166137184113</v>
      </c>
      <c r="M18" s="16"/>
      <c r="N18" s="16"/>
      <c r="O18" s="41"/>
      <c r="P18" s="19" t="s">
        <v>61</v>
      </c>
    </row>
    <row r="19" spans="1:16" x14ac:dyDescent="0.4">
      <c r="A19" s="25">
        <v>12</v>
      </c>
      <c r="B19" s="26" t="s">
        <v>110</v>
      </c>
      <c r="C19" s="32">
        <f>VLOOKUP($B$6*33-33+$A19,Data!$A$4:$K$2643,5)</f>
        <v>160</v>
      </c>
      <c r="D19" s="32">
        <f>VLOOKUP($B$6*33-33+$A19,Data!$A$4:$K$2643,4)</f>
        <v>14</v>
      </c>
      <c r="E19" s="32">
        <f>VLOOKUP($B$6*33-33+$A19,Data!$A$4:$K$2643,6)</f>
        <v>0</v>
      </c>
      <c r="F19" s="32">
        <f>VLOOKUP($B$6*33-33+$A19,Data!$A$4:$K$2643,7)</f>
        <v>174</v>
      </c>
      <c r="G19" s="27">
        <f t="shared" si="0"/>
        <v>91.954022988505741</v>
      </c>
      <c r="H19" s="43">
        <f t="shared" si="1"/>
        <v>8.0459770114942533</v>
      </c>
      <c r="I19" s="34">
        <f t="shared" si="2"/>
        <v>91.954142988505737</v>
      </c>
      <c r="J19" s="33">
        <f t="shared" si="3"/>
        <v>1</v>
      </c>
      <c r="K19" s="34" t="str">
        <f t="shared" si="4"/>
        <v>Thailand</v>
      </c>
      <c r="L19" s="42">
        <f t="shared" si="5"/>
        <v>57.666617352281229</v>
      </c>
      <c r="M19" s="16"/>
      <c r="N19" s="16"/>
      <c r="O19" s="41"/>
      <c r="P19" s="19" t="s">
        <v>20</v>
      </c>
    </row>
    <row r="20" spans="1:16" x14ac:dyDescent="0.4">
      <c r="A20" s="25">
        <v>13</v>
      </c>
      <c r="B20" s="26" t="s">
        <v>5</v>
      </c>
      <c r="C20" s="32">
        <f>VLOOKUP($B$6*33-33+$A20,Data!$A$4:$K$2643,5)</f>
        <v>534</v>
      </c>
      <c r="D20" s="32">
        <f>VLOOKUP($B$6*33-33+$A20,Data!$A$4:$K$2643,4)</f>
        <v>166</v>
      </c>
      <c r="E20" s="32">
        <f>VLOOKUP($B$6*33-33+$A20,Data!$A$4:$K$2643,6)</f>
        <v>0</v>
      </c>
      <c r="F20" s="32">
        <f>VLOOKUP($B$6*33-33+$A20,Data!$A$4:$K$2643,7)</f>
        <v>700</v>
      </c>
      <c r="G20" s="27">
        <f t="shared" si="0"/>
        <v>76.285714285714292</v>
      </c>
      <c r="H20" s="43">
        <f t="shared" si="1"/>
        <v>23.714285714285715</v>
      </c>
      <c r="I20" s="34">
        <f t="shared" si="2"/>
        <v>76.28584428571429</v>
      </c>
      <c r="J20" s="33">
        <f t="shared" si="3"/>
        <v>7</v>
      </c>
      <c r="K20" s="34" t="str">
        <f t="shared" si="4"/>
        <v>India</v>
      </c>
      <c r="L20" s="42">
        <f t="shared" si="5"/>
        <v>57.242697714949649</v>
      </c>
      <c r="M20" s="16"/>
      <c r="N20" s="16"/>
      <c r="O20" s="41"/>
      <c r="P20" s="19" t="s">
        <v>62</v>
      </c>
    </row>
    <row r="21" spans="1:16" x14ac:dyDescent="0.4">
      <c r="A21" s="25">
        <v>14</v>
      </c>
      <c r="B21" s="26" t="s">
        <v>6</v>
      </c>
      <c r="C21" s="32">
        <f>VLOOKUP($B$6*33-33+$A21,Data!$A$4:$K$2643,5)</f>
        <v>197</v>
      </c>
      <c r="D21" s="32">
        <f>VLOOKUP($B$6*33-33+$A21,Data!$A$4:$K$2643,4)</f>
        <v>93</v>
      </c>
      <c r="E21" s="32">
        <f>VLOOKUP($B$6*33-33+$A21,Data!$A$4:$K$2643,6)</f>
        <v>3</v>
      </c>
      <c r="F21" s="32">
        <f>VLOOKUP($B$6*33-33+$A21,Data!$A$4:$K$2643,7)</f>
        <v>293</v>
      </c>
      <c r="G21" s="27">
        <f t="shared" si="0"/>
        <v>67.235494880546071</v>
      </c>
      <c r="H21" s="43">
        <f t="shared" si="1"/>
        <v>31.74061433447099</v>
      </c>
      <c r="I21" s="34">
        <f t="shared" si="2"/>
        <v>67.235634880546073</v>
      </c>
      <c r="J21" s="33">
        <f t="shared" si="3"/>
        <v>10</v>
      </c>
      <c r="K21" s="34" t="str">
        <f t="shared" si="4"/>
        <v>Bangladesh</v>
      </c>
      <c r="L21" s="42">
        <f t="shared" si="5"/>
        <v>53.947608421052628</v>
      </c>
      <c r="M21" s="16"/>
      <c r="N21" s="16"/>
      <c r="O21" s="41"/>
      <c r="P21" s="19" t="s">
        <v>21</v>
      </c>
    </row>
    <row r="22" spans="1:16" x14ac:dyDescent="0.4">
      <c r="A22" s="25">
        <v>15</v>
      </c>
      <c r="B22" s="26" t="s">
        <v>120</v>
      </c>
      <c r="C22" s="32">
        <f>VLOOKUP($B$6*33-33+$A22,Data!$A$4:$K$2643,5)</f>
        <v>173</v>
      </c>
      <c r="D22" s="32">
        <f>VLOOKUP($B$6*33-33+$A22,Data!$A$4:$K$2643,4)</f>
        <v>398</v>
      </c>
      <c r="E22" s="32">
        <f>VLOOKUP($B$6*33-33+$A22,Data!$A$4:$K$2643,6)</f>
        <v>11</v>
      </c>
      <c r="F22" s="32">
        <f>VLOOKUP($B$6*33-33+$A22,Data!$A$4:$K$2643,7)</f>
        <v>582</v>
      </c>
      <c r="G22" s="27">
        <f t="shared" si="0"/>
        <v>29.725085910652922</v>
      </c>
      <c r="H22" s="43">
        <f t="shared" si="1"/>
        <v>68.384879725085909</v>
      </c>
      <c r="I22" s="34">
        <f t="shared" si="2"/>
        <v>29.725235910652923</v>
      </c>
      <c r="J22" s="33">
        <f t="shared" si="3"/>
        <v>21</v>
      </c>
      <c r="K22" s="34" t="str">
        <f t="shared" si="4"/>
        <v>Indonesia</v>
      </c>
      <c r="L22" s="42">
        <f t="shared" si="5"/>
        <v>51.304567826086959</v>
      </c>
      <c r="M22" s="16"/>
      <c r="N22" s="16"/>
      <c r="O22" s="41"/>
      <c r="P22" s="19" t="s">
        <v>63</v>
      </c>
    </row>
    <row r="23" spans="1:16" x14ac:dyDescent="0.4">
      <c r="A23" s="25">
        <v>16</v>
      </c>
      <c r="B23" s="26" t="s">
        <v>121</v>
      </c>
      <c r="C23" s="32">
        <f>VLOOKUP($B$6*33-33+$A23,Data!$A$4:$K$2643,5)</f>
        <v>66</v>
      </c>
      <c r="D23" s="32">
        <f>VLOOKUP($B$6*33-33+$A23,Data!$A$4:$K$2643,4)</f>
        <v>32</v>
      </c>
      <c r="E23" s="32">
        <f>VLOOKUP($B$6*33-33+$A23,Data!$A$4:$K$2643,6)</f>
        <v>0</v>
      </c>
      <c r="F23" s="32">
        <f>VLOOKUP($B$6*33-33+$A23,Data!$A$4:$K$2643,7)</f>
        <v>98</v>
      </c>
      <c r="G23" s="27">
        <f t="shared" si="0"/>
        <v>67.346938775510196</v>
      </c>
      <c r="H23" s="43">
        <f t="shared" si="1"/>
        <v>32.653061224489797</v>
      </c>
      <c r="I23" s="34">
        <f t="shared" si="2"/>
        <v>67.34709877551019</v>
      </c>
      <c r="J23" s="33">
        <f t="shared" si="3"/>
        <v>9</v>
      </c>
      <c r="K23" s="34" t="str">
        <f t="shared" si="4"/>
        <v>Tanzania</v>
      </c>
      <c r="L23" s="42">
        <f t="shared" si="5"/>
        <v>47.059153529411759</v>
      </c>
      <c r="M23" s="16"/>
      <c r="N23" s="16"/>
      <c r="O23" s="41"/>
      <c r="P23" s="19" t="s">
        <v>22</v>
      </c>
    </row>
    <row r="24" spans="1:16" x14ac:dyDescent="0.4">
      <c r="A24" s="25">
        <v>17</v>
      </c>
      <c r="B24" s="26" t="s">
        <v>122</v>
      </c>
      <c r="C24" s="32">
        <f>VLOOKUP($B$6*33-33+$A24,Data!$A$4:$K$2643,5)</f>
        <v>221</v>
      </c>
      <c r="D24" s="32">
        <f>VLOOKUP($B$6*33-33+$A24,Data!$A$4:$K$2643,4)</f>
        <v>549</v>
      </c>
      <c r="E24" s="32">
        <f>VLOOKUP($B$6*33-33+$A24,Data!$A$4:$K$2643,6)</f>
        <v>11</v>
      </c>
      <c r="F24" s="32">
        <f>VLOOKUP($B$6*33-33+$A24,Data!$A$4:$K$2643,7)</f>
        <v>781</v>
      </c>
      <c r="G24" s="27">
        <f t="shared" si="0"/>
        <v>28.297055057618437</v>
      </c>
      <c r="H24" s="43">
        <f t="shared" si="1"/>
        <v>70.294494238156219</v>
      </c>
      <c r="I24" s="34">
        <f t="shared" si="2"/>
        <v>28.297225057618437</v>
      </c>
      <c r="J24" s="33">
        <f t="shared" si="3"/>
        <v>22</v>
      </c>
      <c r="K24" s="34" t="str">
        <f t="shared" si="4"/>
        <v>Sri Lanka</v>
      </c>
      <c r="L24" s="42">
        <f t="shared" si="5"/>
        <v>45.392600534223703</v>
      </c>
      <c r="M24" s="16"/>
      <c r="N24" s="16"/>
      <c r="O24" s="41"/>
      <c r="P24" s="19" t="s">
        <v>64</v>
      </c>
    </row>
    <row r="25" spans="1:16" x14ac:dyDescent="0.4">
      <c r="A25" s="25">
        <v>18</v>
      </c>
      <c r="B25" s="26" t="s">
        <v>111</v>
      </c>
      <c r="C25" s="32">
        <f>VLOOKUP($B$6*33-33+$A25,Data!$A$4:$K$2643,5)</f>
        <v>924</v>
      </c>
      <c r="D25" s="32">
        <f>VLOOKUP($B$6*33-33+$A25,Data!$A$4:$K$2643,4)</f>
        <v>263</v>
      </c>
      <c r="E25" s="32">
        <f>VLOOKUP($B$6*33-33+$A25,Data!$A$4:$K$2643,6)</f>
        <v>17</v>
      </c>
      <c r="F25" s="32">
        <f>VLOOKUP($B$6*33-33+$A25,Data!$A$4:$K$2643,7)</f>
        <v>1204</v>
      </c>
      <c r="G25" s="27">
        <f t="shared" si="0"/>
        <v>76.744186046511629</v>
      </c>
      <c r="H25" s="43">
        <f t="shared" si="1"/>
        <v>21.843853820598007</v>
      </c>
      <c r="I25" s="34">
        <f t="shared" si="2"/>
        <v>76.74436604651163</v>
      </c>
      <c r="J25" s="33">
        <f t="shared" si="3"/>
        <v>6</v>
      </c>
      <c r="K25" s="34" t="str">
        <f t="shared" si="4"/>
        <v>Egypt</v>
      </c>
      <c r="L25" s="42">
        <f t="shared" si="5"/>
        <v>45.000100000000003</v>
      </c>
      <c r="M25" s="16"/>
      <c r="N25" s="16"/>
      <c r="O25" s="41"/>
      <c r="P25" s="19" t="s">
        <v>65</v>
      </c>
    </row>
    <row r="26" spans="1:16" x14ac:dyDescent="0.4">
      <c r="A26" s="25">
        <v>19</v>
      </c>
      <c r="B26" s="26" t="s">
        <v>7</v>
      </c>
      <c r="C26" s="32">
        <f>VLOOKUP($B$6*33-33+$A26,Data!$A$4:$K$2643,5)</f>
        <v>1973</v>
      </c>
      <c r="D26" s="32">
        <f>VLOOKUP($B$6*33-33+$A26,Data!$A$4:$K$2643,4)</f>
        <v>6351</v>
      </c>
      <c r="E26" s="32">
        <f>VLOOKUP($B$6*33-33+$A26,Data!$A$4:$K$2643,6)</f>
        <v>115</v>
      </c>
      <c r="F26" s="32">
        <f>VLOOKUP($B$6*33-33+$A26,Data!$A$4:$K$2643,7)</f>
        <v>8439</v>
      </c>
      <c r="G26" s="27">
        <f t="shared" si="0"/>
        <v>23.379547339732195</v>
      </c>
      <c r="H26" s="43">
        <f t="shared" si="1"/>
        <v>75.257731958762889</v>
      </c>
      <c r="I26" s="34">
        <f t="shared" si="2"/>
        <v>23.379737339732195</v>
      </c>
      <c r="J26" s="33">
        <f t="shared" si="3"/>
        <v>23</v>
      </c>
      <c r="K26" s="34" t="str">
        <f t="shared" si="4"/>
        <v>Russia</v>
      </c>
      <c r="L26" s="42">
        <f t="shared" si="5"/>
        <v>32.19187082191781</v>
      </c>
      <c r="M26" s="16"/>
      <c r="N26" s="16"/>
      <c r="O26" s="41"/>
      <c r="P26" s="19" t="s">
        <v>23</v>
      </c>
    </row>
    <row r="27" spans="1:16" x14ac:dyDescent="0.4">
      <c r="A27" s="25">
        <v>20</v>
      </c>
      <c r="B27" s="26" t="s">
        <v>112</v>
      </c>
      <c r="C27" s="32">
        <f>VLOOKUP($B$6*33-33+$A27,Data!$A$4:$K$2643,5)</f>
        <v>771</v>
      </c>
      <c r="D27" s="32">
        <f>VLOOKUP($B$6*33-33+$A27,Data!$A$4:$K$2643,4)</f>
        <v>558</v>
      </c>
      <c r="E27" s="32">
        <f>VLOOKUP($B$6*33-33+$A27,Data!$A$4:$K$2643,6)</f>
        <v>8</v>
      </c>
      <c r="F27" s="32">
        <f>VLOOKUP($B$6*33-33+$A27,Data!$A$4:$K$2643,7)</f>
        <v>1337</v>
      </c>
      <c r="G27" s="27">
        <f t="shared" si="0"/>
        <v>57.666417352281229</v>
      </c>
      <c r="H27" s="43">
        <f t="shared" si="1"/>
        <v>41.735228122662676</v>
      </c>
      <c r="I27" s="34">
        <f t="shared" si="2"/>
        <v>57.666617352281229</v>
      </c>
      <c r="J27" s="33">
        <f t="shared" si="3"/>
        <v>12</v>
      </c>
      <c r="K27" s="34" t="str">
        <f t="shared" si="4"/>
        <v>Chile</v>
      </c>
      <c r="L27" s="42">
        <f t="shared" si="5"/>
        <v>31.201840387596899</v>
      </c>
      <c r="M27" s="16"/>
      <c r="N27" s="16"/>
      <c r="O27" s="41"/>
      <c r="P27" s="19" t="s">
        <v>24</v>
      </c>
    </row>
    <row r="28" spans="1:16" x14ac:dyDescent="0.4">
      <c r="A28" s="25">
        <v>21</v>
      </c>
      <c r="B28" s="26" t="s">
        <v>8</v>
      </c>
      <c r="C28" s="32">
        <f>VLOOKUP($B$6*33-33+$A28,Data!$A$4:$K$2643,5)</f>
        <v>2797</v>
      </c>
      <c r="D28" s="32">
        <f>VLOOKUP($B$6*33-33+$A28,Data!$A$4:$K$2643,4)</f>
        <v>11247</v>
      </c>
      <c r="E28" s="32">
        <f>VLOOKUP($B$6*33-33+$A28,Data!$A$4:$K$2643,6)</f>
        <v>278</v>
      </c>
      <c r="F28" s="32">
        <f>VLOOKUP($B$6*33-33+$A28,Data!$A$4:$K$2643,7)</f>
        <v>14322</v>
      </c>
      <c r="G28" s="27">
        <f t="shared" si="0"/>
        <v>19.529395335846949</v>
      </c>
      <c r="H28" s="43">
        <f t="shared" si="1"/>
        <v>78.52953498114789</v>
      </c>
      <c r="I28" s="34">
        <f t="shared" si="2"/>
        <v>19.529605335846949</v>
      </c>
      <c r="J28" s="33">
        <f t="shared" si="3"/>
        <v>27</v>
      </c>
      <c r="K28" s="34" t="str">
        <f t="shared" si="4"/>
        <v>Lebanon</v>
      </c>
      <c r="L28" s="42">
        <f t="shared" si="5"/>
        <v>29.725235910652923</v>
      </c>
      <c r="M28" s="16"/>
      <c r="N28" s="16"/>
      <c r="O28" s="41"/>
      <c r="P28" s="19" t="s">
        <v>25</v>
      </c>
    </row>
    <row r="29" spans="1:16" x14ac:dyDescent="0.4">
      <c r="A29" s="25">
        <v>22</v>
      </c>
      <c r="B29" s="26" t="s">
        <v>9</v>
      </c>
      <c r="C29" s="32">
        <f>VLOOKUP($B$6*33-33+$A29,Data!$A$4:$K$2643,5)</f>
        <v>472</v>
      </c>
      <c r="D29" s="32">
        <f>VLOOKUP($B$6*33-33+$A29,Data!$A$4:$K$2643,4)</f>
        <v>441</v>
      </c>
      <c r="E29" s="32">
        <f>VLOOKUP($B$6*33-33+$A29,Data!$A$4:$K$2643,6)</f>
        <v>7</v>
      </c>
      <c r="F29" s="32">
        <f>VLOOKUP($B$6*33-33+$A29,Data!$A$4:$K$2643,7)</f>
        <v>920</v>
      </c>
      <c r="G29" s="27">
        <f t="shared" si="0"/>
        <v>51.304347826086961</v>
      </c>
      <c r="H29" s="43">
        <f t="shared" si="1"/>
        <v>47.934782608695656</v>
      </c>
      <c r="I29" s="34">
        <f t="shared" si="2"/>
        <v>51.304567826086959</v>
      </c>
      <c r="J29" s="33">
        <f t="shared" si="3"/>
        <v>15</v>
      </c>
      <c r="K29" s="34" t="str">
        <f t="shared" si="4"/>
        <v>Turkey</v>
      </c>
      <c r="L29" s="42">
        <f t="shared" si="5"/>
        <v>28.297225057618437</v>
      </c>
      <c r="M29" s="16"/>
      <c r="N29" s="16"/>
      <c r="O29" s="41"/>
      <c r="P29" s="19" t="s">
        <v>26</v>
      </c>
    </row>
    <row r="30" spans="1:16" x14ac:dyDescent="0.4">
      <c r="A30" s="25">
        <v>23</v>
      </c>
      <c r="B30" s="26" t="s">
        <v>135</v>
      </c>
      <c r="C30" s="32">
        <f>VLOOKUP($B$6*33-33+$A30,Data!$A$4:$K$2643,5)</f>
        <v>787</v>
      </c>
      <c r="D30" s="32">
        <f>VLOOKUP($B$6*33-33+$A30,Data!$A$4:$K$2643,4)</f>
        <v>3862</v>
      </c>
      <c r="E30" s="32">
        <f>VLOOKUP($B$6*33-33+$A30,Data!$A$4:$K$2643,6)</f>
        <v>104</v>
      </c>
      <c r="F30" s="32">
        <f>VLOOKUP($B$6*33-33+$A30,Data!$A$4:$K$2643,7)</f>
        <v>4753</v>
      </c>
      <c r="G30" s="27">
        <f t="shared" si="0"/>
        <v>16.557963391542181</v>
      </c>
      <c r="H30" s="43">
        <f t="shared" si="1"/>
        <v>81.253944876919832</v>
      </c>
      <c r="I30" s="34">
        <f t="shared" si="2"/>
        <v>16.558193391542179</v>
      </c>
      <c r="J30" s="33">
        <f t="shared" si="3"/>
        <v>29</v>
      </c>
      <c r="K30" s="34" t="str">
        <f t="shared" si="4"/>
        <v>Cambodia</v>
      </c>
      <c r="L30" s="42">
        <f t="shared" si="5"/>
        <v>23.379737339732195</v>
      </c>
      <c r="M30" s="16"/>
      <c r="N30" s="16"/>
      <c r="O30" s="41"/>
      <c r="P30" s="19" t="s">
        <v>66</v>
      </c>
    </row>
    <row r="31" spans="1:16" x14ac:dyDescent="0.4">
      <c r="A31" s="25">
        <v>24</v>
      </c>
      <c r="B31" s="26" t="s">
        <v>113</v>
      </c>
      <c r="C31" s="32">
        <f>VLOOKUP($B$6*33-33+$A31,Data!$A$4:$K$2643,5)</f>
        <v>287</v>
      </c>
      <c r="D31" s="32">
        <f>VLOOKUP($B$6*33-33+$A31,Data!$A$4:$K$2643,4)</f>
        <v>245</v>
      </c>
      <c r="E31" s="32">
        <f>VLOOKUP($B$6*33-33+$A31,Data!$A$4:$K$2643,6)</f>
        <v>0</v>
      </c>
      <c r="F31" s="32">
        <f>VLOOKUP($B$6*33-33+$A31,Data!$A$4:$K$2643,7)</f>
        <v>532</v>
      </c>
      <c r="G31" s="27">
        <f t="shared" si="0"/>
        <v>53.94736842105263</v>
      </c>
      <c r="H31" s="43">
        <f t="shared" si="1"/>
        <v>46.05263157894737</v>
      </c>
      <c r="I31" s="34">
        <f t="shared" si="2"/>
        <v>53.947608421052628</v>
      </c>
      <c r="J31" s="33">
        <f t="shared" si="3"/>
        <v>14</v>
      </c>
      <c r="K31" s="34" t="str">
        <f t="shared" si="4"/>
        <v>Albania</v>
      </c>
      <c r="L31" s="42">
        <f t="shared" si="5"/>
        <v>21.774233548387095</v>
      </c>
      <c r="M31" s="16"/>
      <c r="N31" s="16"/>
      <c r="O31" s="41"/>
      <c r="P31" s="19" t="s">
        <v>67</v>
      </c>
    </row>
    <row r="32" spans="1:16" x14ac:dyDescent="0.4">
      <c r="A32" s="25">
        <v>25</v>
      </c>
      <c r="B32" s="26" t="s">
        <v>10</v>
      </c>
      <c r="C32" s="32">
        <f>VLOOKUP($B$6*33-33+$A32,Data!$A$4:$K$2643,5)</f>
        <v>6651</v>
      </c>
      <c r="D32" s="32">
        <f>VLOOKUP($B$6*33-33+$A32,Data!$A$4:$K$2643,4)</f>
        <v>4876</v>
      </c>
      <c r="E32" s="32">
        <f>VLOOKUP($B$6*33-33+$A32,Data!$A$4:$K$2643,6)</f>
        <v>92</v>
      </c>
      <c r="F32" s="32">
        <f>VLOOKUP($B$6*33-33+$A32,Data!$A$4:$K$2643,7)</f>
        <v>11619</v>
      </c>
      <c r="G32" s="27">
        <f t="shared" si="0"/>
        <v>57.242447714949648</v>
      </c>
      <c r="H32" s="43">
        <f t="shared" si="1"/>
        <v>41.965745761253118</v>
      </c>
      <c r="I32" s="34">
        <f t="shared" si="2"/>
        <v>57.242697714949649</v>
      </c>
      <c r="J32" s="33">
        <f t="shared" si="3"/>
        <v>13</v>
      </c>
      <c r="K32" s="34" t="str">
        <f t="shared" si="4"/>
        <v>Serbia</v>
      </c>
      <c r="L32" s="42">
        <f t="shared" si="5"/>
        <v>21.64081550212164</v>
      </c>
      <c r="M32" s="16"/>
      <c r="N32" s="16"/>
      <c r="O32" s="41"/>
      <c r="P32" s="19" t="s">
        <v>27</v>
      </c>
    </row>
    <row r="33" spans="1:16" x14ac:dyDescent="0.4">
      <c r="A33" s="25">
        <v>26</v>
      </c>
      <c r="B33" s="26" t="s">
        <v>123</v>
      </c>
      <c r="C33" s="32">
        <f>VLOOKUP($B$6*33-33+$A33,Data!$A$4:$K$2643,5)</f>
        <v>176</v>
      </c>
      <c r="D33" s="32">
        <f>VLOOKUP($B$6*33-33+$A33,Data!$A$4:$K$2643,4)</f>
        <v>101</v>
      </c>
      <c r="E33" s="32">
        <f>VLOOKUP($B$6*33-33+$A33,Data!$A$4:$K$2643,6)</f>
        <v>0</v>
      </c>
      <c r="F33" s="32">
        <f>VLOOKUP($B$6*33-33+$A33,Data!$A$4:$K$2643,7)</f>
        <v>277</v>
      </c>
      <c r="G33" s="27">
        <f t="shared" si="0"/>
        <v>63.537906137184116</v>
      </c>
      <c r="H33" s="43">
        <f t="shared" si="1"/>
        <v>36.462093862815884</v>
      </c>
      <c r="I33" s="34">
        <f t="shared" si="2"/>
        <v>63.538166137184113</v>
      </c>
      <c r="J33" s="33">
        <f t="shared" si="3"/>
        <v>11</v>
      </c>
      <c r="K33" s="34" t="str">
        <f t="shared" si="4"/>
        <v>Bosnia</v>
      </c>
      <c r="L33" s="42">
        <f t="shared" si="5"/>
        <v>21.214285868806702</v>
      </c>
      <c r="M33" s="16"/>
      <c r="N33" s="16"/>
      <c r="O33" s="41"/>
      <c r="P33" s="19" t="s">
        <v>48</v>
      </c>
    </row>
    <row r="34" spans="1:16" x14ac:dyDescent="0.4">
      <c r="A34" s="25">
        <v>27</v>
      </c>
      <c r="B34" s="26" t="s">
        <v>11</v>
      </c>
      <c r="C34" s="32">
        <f>VLOOKUP($B$6*33-33+$A34,Data!$A$4:$K$2643,5)</f>
        <v>1828</v>
      </c>
      <c r="D34" s="32">
        <f>VLOOKUP($B$6*33-33+$A34,Data!$A$4:$K$2643,4)</f>
        <v>494</v>
      </c>
      <c r="E34" s="32">
        <f>VLOOKUP($B$6*33-33+$A34,Data!$A$4:$K$2643,6)</f>
        <v>12</v>
      </c>
      <c r="F34" s="32">
        <f>VLOOKUP($B$6*33-33+$A34,Data!$A$4:$K$2643,7)</f>
        <v>2334</v>
      </c>
      <c r="G34" s="27">
        <f t="shared" si="0"/>
        <v>78.32047986289632</v>
      </c>
      <c r="H34" s="43">
        <f t="shared" si="1"/>
        <v>21.165381319622963</v>
      </c>
      <c r="I34" s="34">
        <f t="shared" si="2"/>
        <v>78.320749862896321</v>
      </c>
      <c r="J34" s="33">
        <f>RANK(I34,I$8:I$40)</f>
        <v>5</v>
      </c>
      <c r="K34" s="34" t="str">
        <f t="shared" si="4"/>
        <v>Vietnam</v>
      </c>
      <c r="L34" s="42">
        <f t="shared" si="5"/>
        <v>19.529605335846949</v>
      </c>
      <c r="M34" s="16"/>
      <c r="N34" s="16"/>
      <c r="O34" s="41"/>
      <c r="P34" s="19" t="s">
        <v>28</v>
      </c>
    </row>
    <row r="35" spans="1:16" x14ac:dyDescent="0.4">
      <c r="A35" s="25">
        <v>28</v>
      </c>
      <c r="B35" s="26" t="s">
        <v>124</v>
      </c>
      <c r="C35" s="32">
        <f>VLOOKUP($B$6*33-33+$A35,Data!$A$4:$K$2643,5)</f>
        <v>2719</v>
      </c>
      <c r="D35" s="32">
        <f>VLOOKUP($B$6*33-33+$A35,Data!$A$4:$K$2643,4)</f>
        <v>3213</v>
      </c>
      <c r="E35" s="32">
        <f>VLOOKUP($B$6*33-33+$A35,Data!$A$4:$K$2643,6)</f>
        <v>58</v>
      </c>
      <c r="F35" s="32">
        <f>VLOOKUP($B$6*33-33+$A35,Data!$A$4:$K$2643,7)</f>
        <v>5990</v>
      </c>
      <c r="G35" s="27">
        <f t="shared" si="0"/>
        <v>45.392320534223707</v>
      </c>
      <c r="H35" s="43">
        <f t="shared" si="1"/>
        <v>53.639398998330556</v>
      </c>
      <c r="I35" s="34">
        <f t="shared" si="2"/>
        <v>45.392600534223703</v>
      </c>
      <c r="J35" s="33">
        <f t="shared" si="3"/>
        <v>17</v>
      </c>
      <c r="K35" s="34" t="str">
        <f t="shared" si="4"/>
        <v>Spain</v>
      </c>
      <c r="L35" s="42">
        <f t="shared" si="5"/>
        <v>16.666696666666663</v>
      </c>
      <c r="M35" s="16"/>
      <c r="N35" s="16"/>
      <c r="O35" s="41"/>
      <c r="P35" s="19" t="s">
        <v>68</v>
      </c>
    </row>
    <row r="36" spans="1:16" x14ac:dyDescent="0.4">
      <c r="A36" s="25">
        <v>29</v>
      </c>
      <c r="B36" s="26" t="s">
        <v>125</v>
      </c>
      <c r="C36" s="32">
        <f>VLOOKUP($B$6*33-33+$A36,Data!$A$4:$K$2643,5)</f>
        <v>161</v>
      </c>
      <c r="D36" s="32">
        <f>VLOOKUP($B$6*33-33+$A36,Data!$A$4:$K$2643,4)</f>
        <v>351</v>
      </c>
      <c r="E36" s="32">
        <f>VLOOKUP($B$6*33-33+$A36,Data!$A$4:$K$2643,6)</f>
        <v>4</v>
      </c>
      <c r="F36" s="32">
        <f>VLOOKUP($B$6*33-33+$A36,Data!$A$4:$K$2643,7)</f>
        <v>516</v>
      </c>
      <c r="G36" s="27">
        <f t="shared" si="0"/>
        <v>31.2015503875969</v>
      </c>
      <c r="H36" s="43">
        <f t="shared" si="1"/>
        <v>68.023255813953483</v>
      </c>
      <c r="I36" s="34">
        <f t="shared" si="2"/>
        <v>31.201840387596899</v>
      </c>
      <c r="J36" s="33">
        <f t="shared" si="3"/>
        <v>20</v>
      </c>
      <c r="K36" s="34" t="str">
        <f t="shared" si="4"/>
        <v xml:space="preserve">China </v>
      </c>
      <c r="L36" s="42">
        <f t="shared" si="5"/>
        <v>16.558193391542179</v>
      </c>
      <c r="M36" s="16"/>
      <c r="N36" s="16"/>
      <c r="O36" s="41"/>
      <c r="P36" s="19" t="s">
        <v>29</v>
      </c>
    </row>
    <row r="37" spans="1:16" x14ac:dyDescent="0.4">
      <c r="A37" s="25">
        <v>30</v>
      </c>
      <c r="B37" s="26" t="s">
        <v>126</v>
      </c>
      <c r="C37" s="32">
        <f>VLOOKUP($B$6*33-33+$A37,Data!$A$4:$K$2643,5)</f>
        <v>206</v>
      </c>
      <c r="D37" s="32">
        <f>VLOOKUP($B$6*33-33+$A37,Data!$A$4:$K$2643,4)</f>
        <v>39</v>
      </c>
      <c r="E37" s="32">
        <f>VLOOKUP($B$6*33-33+$A37,Data!$A$4:$K$2643,6)</f>
        <v>6</v>
      </c>
      <c r="F37" s="32">
        <f>VLOOKUP($B$6*33-33+$A37,Data!$A$4:$K$2643,7)</f>
        <v>251</v>
      </c>
      <c r="G37" s="27">
        <f t="shared" si="0"/>
        <v>82.071713147410364</v>
      </c>
      <c r="H37" s="43">
        <f t="shared" si="1"/>
        <v>15.53784860557769</v>
      </c>
      <c r="I37" s="34">
        <f t="shared" si="2"/>
        <v>82.07201314741036</v>
      </c>
      <c r="J37" s="33">
        <f t="shared" si="3"/>
        <v>4</v>
      </c>
      <c r="K37" s="34" t="str">
        <f t="shared" si="4"/>
        <v>Greece</v>
      </c>
      <c r="L37" s="42">
        <f t="shared" si="5"/>
        <v>15.938676847697755</v>
      </c>
      <c r="M37" s="16"/>
      <c r="N37" s="16"/>
      <c r="O37" s="41"/>
      <c r="P37" s="19" t="s">
        <v>30</v>
      </c>
    </row>
    <row r="38" spans="1:16" x14ac:dyDescent="0.4">
      <c r="A38" s="25">
        <v>31</v>
      </c>
      <c r="B38" s="26" t="s">
        <v>127</v>
      </c>
      <c r="C38" s="32">
        <f>VLOOKUP($B$6*33-33+$A38,Data!$A$4:$K$2643,5)</f>
        <v>331</v>
      </c>
      <c r="D38" s="32">
        <f>VLOOKUP($B$6*33-33+$A38,Data!$A$4:$K$2643,4)</f>
        <v>105</v>
      </c>
      <c r="E38" s="32">
        <f>VLOOKUP($B$6*33-33+$A38,Data!$A$4:$K$2643,6)</f>
        <v>0</v>
      </c>
      <c r="F38" s="32">
        <f>VLOOKUP($B$6*33-33+$A38,Data!$A$4:$K$2643,7)</f>
        <v>436</v>
      </c>
      <c r="G38" s="27">
        <f t="shared" si="0"/>
        <v>75.917431192660544</v>
      </c>
      <c r="H38" s="43">
        <f t="shared" si="1"/>
        <v>24.082568807339449</v>
      </c>
      <c r="I38" s="34">
        <f t="shared" si="2"/>
        <v>75.917741192660543</v>
      </c>
      <c r="J38" s="33">
        <f t="shared" si="3"/>
        <v>8</v>
      </c>
      <c r="K38" s="34" t="str">
        <f t="shared" si="4"/>
        <v>Malta</v>
      </c>
      <c r="L38" s="42">
        <f t="shared" si="5"/>
        <v>8.4388385654008431</v>
      </c>
      <c r="M38" s="16"/>
      <c r="N38" s="16"/>
      <c r="O38" s="41"/>
      <c r="P38" s="19" t="s">
        <v>31</v>
      </c>
    </row>
    <row r="39" spans="1:16" x14ac:dyDescent="0.4">
      <c r="A39" s="25">
        <v>32</v>
      </c>
      <c r="B39" s="26" t="s">
        <v>128</v>
      </c>
      <c r="C39" s="32">
        <f>VLOOKUP($B$6*33-33+$A39,Data!$A$4:$K$2643,5)</f>
        <v>134</v>
      </c>
      <c r="D39" s="32">
        <f>VLOOKUP($B$6*33-33+$A39,Data!$A$4:$K$2643,4)</f>
        <v>24</v>
      </c>
      <c r="E39" s="32">
        <f>VLOOKUP($B$6*33-33+$A39,Data!$A$4:$K$2643,6)</f>
        <v>0</v>
      </c>
      <c r="F39" s="32">
        <f>VLOOKUP($B$6*33-33+$A39,Data!$A$4:$K$2643,7)</f>
        <v>158</v>
      </c>
      <c r="G39" s="27">
        <f t="shared" si="0"/>
        <v>84.810126582278471</v>
      </c>
      <c r="H39" s="43">
        <f t="shared" si="1"/>
        <v>15.18987341772152</v>
      </c>
      <c r="I39" s="34">
        <f t="shared" si="2"/>
        <v>84.810446582278473</v>
      </c>
      <c r="J39" s="33">
        <f t="shared" si="3"/>
        <v>3</v>
      </c>
      <c r="K39" s="34" t="str">
        <f t="shared" si="4"/>
        <v>Italy</v>
      </c>
      <c r="L39" s="42">
        <f t="shared" si="5"/>
        <v>6.7961265048543682</v>
      </c>
      <c r="M39" s="16"/>
      <c r="N39" s="16"/>
      <c r="O39" s="41"/>
      <c r="P39" s="19" t="s">
        <v>69</v>
      </c>
    </row>
    <row r="40" spans="1:16" x14ac:dyDescent="0.4">
      <c r="A40" s="25">
        <v>33</v>
      </c>
      <c r="B40" s="26" t="s">
        <v>129</v>
      </c>
      <c r="C40" s="32">
        <f>VLOOKUP($B$6*33-33+$A40,Data!$A$4:$K$2643,5)</f>
        <v>8</v>
      </c>
      <c r="D40" s="32">
        <f>VLOOKUP($B$6*33-33+$A40,Data!$A$4:$K$2643,4)</f>
        <v>9</v>
      </c>
      <c r="E40" s="32">
        <f>VLOOKUP($B$6*33-33+$A40,Data!$A$4:$K$2643,6)</f>
        <v>0</v>
      </c>
      <c r="F40" s="32">
        <f>VLOOKUP($B$6*33-33+$A40,Data!$A$4:$K$2643,7)</f>
        <v>17</v>
      </c>
      <c r="G40" s="27">
        <f t="shared" si="0"/>
        <v>47.058823529411761</v>
      </c>
      <c r="H40" s="43">
        <f t="shared" si="1"/>
        <v>52.941176470588239</v>
      </c>
      <c r="I40" s="34">
        <f t="shared" si="2"/>
        <v>47.059153529411759</v>
      </c>
      <c r="J40" s="33">
        <f t="shared" si="3"/>
        <v>16</v>
      </c>
      <c r="K40" s="34" t="str">
        <f t="shared" si="4"/>
        <v>North Macedonia</v>
      </c>
      <c r="L40" s="42">
        <f t="shared" si="5"/>
        <v>6.0914305583756354</v>
      </c>
      <c r="M40" s="16"/>
      <c r="N40" s="16"/>
      <c r="O40" s="41"/>
      <c r="P40" s="19" t="s">
        <v>70</v>
      </c>
    </row>
    <row r="41" spans="1:16" x14ac:dyDescent="0.4">
      <c r="A41" s="16"/>
      <c r="B41" s="17"/>
      <c r="C41" s="17"/>
      <c r="D41" s="17"/>
      <c r="E41" s="17"/>
      <c r="F41" s="17"/>
      <c r="G41" s="17"/>
      <c r="H41" s="17"/>
      <c r="I41" s="16"/>
      <c r="J41" s="16"/>
      <c r="K41" s="16"/>
      <c r="L41" s="16"/>
      <c r="M41" s="17"/>
      <c r="N41" s="17"/>
      <c r="O41" s="41"/>
      <c r="P41" s="19" t="s">
        <v>32</v>
      </c>
    </row>
    <row r="42" spans="1:16" x14ac:dyDescent="0.4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41"/>
      <c r="P42" s="19" t="s">
        <v>71</v>
      </c>
    </row>
    <row r="43" spans="1:16" x14ac:dyDescent="0.4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41"/>
      <c r="P43" s="19" t="s">
        <v>33</v>
      </c>
    </row>
    <row r="44" spans="1:16" x14ac:dyDescent="0.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41"/>
      <c r="P44" s="19" t="s">
        <v>34</v>
      </c>
    </row>
    <row r="45" spans="1:16" x14ac:dyDescent="0.4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41"/>
      <c r="P45" s="19" t="s">
        <v>35</v>
      </c>
    </row>
    <row r="46" spans="1:16" x14ac:dyDescent="0.4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41"/>
      <c r="P46" s="19" t="s">
        <v>72</v>
      </c>
    </row>
    <row r="47" spans="1:16" x14ac:dyDescent="0.4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41"/>
      <c r="P47" s="19" t="s">
        <v>49</v>
      </c>
    </row>
    <row r="48" spans="1:16" x14ac:dyDescent="0.4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41"/>
      <c r="P48" s="19" t="s">
        <v>73</v>
      </c>
    </row>
    <row r="49" spans="1:16" x14ac:dyDescent="0.4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41"/>
      <c r="P49" s="19" t="s">
        <v>74</v>
      </c>
    </row>
    <row r="50" spans="1:16" x14ac:dyDescent="0.4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41"/>
      <c r="P50" s="19" t="s">
        <v>36</v>
      </c>
    </row>
    <row r="51" spans="1:16" x14ac:dyDescent="0.4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41"/>
      <c r="P51" s="19" t="s">
        <v>37</v>
      </c>
    </row>
    <row r="52" spans="1:16" x14ac:dyDescent="0.4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41"/>
      <c r="P52" s="19" t="s">
        <v>75</v>
      </c>
    </row>
    <row r="53" spans="1:16" x14ac:dyDescent="0.4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41"/>
      <c r="P53" s="19" t="s">
        <v>38</v>
      </c>
    </row>
    <row r="54" spans="1:16" x14ac:dyDescent="0.4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41"/>
      <c r="P54" s="19" t="s">
        <v>76</v>
      </c>
    </row>
    <row r="55" spans="1:16" x14ac:dyDescent="0.4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41"/>
      <c r="P55" s="19" t="s">
        <v>77</v>
      </c>
    </row>
    <row r="56" spans="1:16" x14ac:dyDescent="0.4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41"/>
      <c r="P56" s="19" t="s">
        <v>78</v>
      </c>
    </row>
    <row r="57" spans="1:16" x14ac:dyDescent="0.4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41"/>
      <c r="P57" s="19" t="s">
        <v>79</v>
      </c>
    </row>
    <row r="58" spans="1:16" x14ac:dyDescent="0.4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41"/>
      <c r="P58" s="19" t="s">
        <v>80</v>
      </c>
    </row>
    <row r="59" spans="1:16" x14ac:dyDescent="0.4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41"/>
      <c r="P59" s="19" t="s">
        <v>81</v>
      </c>
    </row>
    <row r="60" spans="1:16" x14ac:dyDescent="0.4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41"/>
      <c r="P60" s="19" t="s">
        <v>39</v>
      </c>
    </row>
    <row r="61" spans="1:16" x14ac:dyDescent="0.4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41"/>
      <c r="P61" s="19" t="s">
        <v>82</v>
      </c>
    </row>
    <row r="62" spans="1:16" x14ac:dyDescent="0.4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41"/>
      <c r="P62" s="19" t="s">
        <v>92</v>
      </c>
    </row>
    <row r="63" spans="1:16" x14ac:dyDescent="0.4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41"/>
      <c r="P63" s="19" t="s">
        <v>83</v>
      </c>
    </row>
    <row r="64" spans="1:16" x14ac:dyDescent="0.4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41"/>
      <c r="P64" s="19" t="s">
        <v>84</v>
      </c>
    </row>
    <row r="65" spans="1:16" x14ac:dyDescent="0.4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41"/>
      <c r="P65" s="19" t="s">
        <v>40</v>
      </c>
    </row>
    <row r="66" spans="1:16" x14ac:dyDescent="0.4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41"/>
      <c r="P66" s="19" t="s">
        <v>85</v>
      </c>
    </row>
    <row r="67" spans="1:16" x14ac:dyDescent="0.4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41"/>
      <c r="P67" s="19" t="s">
        <v>86</v>
      </c>
    </row>
    <row r="68" spans="1:16" x14ac:dyDescent="0.4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41"/>
      <c r="P68" s="19" t="s">
        <v>50</v>
      </c>
    </row>
    <row r="69" spans="1:16" x14ac:dyDescent="0.4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41"/>
      <c r="P69" s="19" t="s">
        <v>87</v>
      </c>
    </row>
    <row r="70" spans="1:16" x14ac:dyDescent="0.4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41"/>
      <c r="P70" s="19" t="s">
        <v>51</v>
      </c>
    </row>
    <row r="71" spans="1:16" x14ac:dyDescent="0.4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41"/>
      <c r="P71" s="19" t="s">
        <v>41</v>
      </c>
    </row>
    <row r="72" spans="1:16" x14ac:dyDescent="0.4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41"/>
      <c r="P72" s="19" t="s">
        <v>88</v>
      </c>
    </row>
    <row r="73" spans="1:16" x14ac:dyDescent="0.4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41"/>
      <c r="P73" s="19" t="s">
        <v>89</v>
      </c>
    </row>
    <row r="74" spans="1:16" x14ac:dyDescent="0.4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41"/>
      <c r="P74" s="19" t="s">
        <v>42</v>
      </c>
    </row>
    <row r="75" spans="1:16" x14ac:dyDescent="0.4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41"/>
      <c r="P75" s="19" t="s">
        <v>43</v>
      </c>
    </row>
    <row r="76" spans="1:16" x14ac:dyDescent="0.4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41"/>
      <c r="P76" s="19" t="s">
        <v>52</v>
      </c>
    </row>
    <row r="77" spans="1:16" x14ac:dyDescent="0.4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41"/>
      <c r="P77" s="19" t="s">
        <v>44</v>
      </c>
    </row>
    <row r="78" spans="1:16" x14ac:dyDescent="0.4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41"/>
      <c r="P78" s="19" t="s">
        <v>45</v>
      </c>
    </row>
    <row r="79" spans="1:16" x14ac:dyDescent="0.4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41"/>
      <c r="P79" s="19" t="s">
        <v>90</v>
      </c>
    </row>
    <row r="80" spans="1:16" x14ac:dyDescent="0.4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41"/>
      <c r="P80" s="19" t="s">
        <v>91</v>
      </c>
    </row>
    <row r="81" spans="1:16" x14ac:dyDescent="0.4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41"/>
      <c r="P81" s="19" t="s">
        <v>13</v>
      </c>
    </row>
    <row r="82" spans="1:16" x14ac:dyDescent="0.4">
      <c r="P82" s="12"/>
    </row>
    <row r="83" spans="1:16" x14ac:dyDescent="0.4">
      <c r="P83" s="13"/>
    </row>
    <row r="84" spans="1:16" x14ac:dyDescent="0.4">
      <c r="P84" s="14"/>
    </row>
    <row r="85" spans="1:16" x14ac:dyDescent="0.4">
      <c r="P85" s="14"/>
    </row>
    <row r="86" spans="1:16" x14ac:dyDescent="0.4">
      <c r="P86" s="14"/>
    </row>
    <row r="87" spans="1:16" x14ac:dyDescent="0.4">
      <c r="P87" s="14"/>
    </row>
    <row r="88" spans="1:16" x14ac:dyDescent="0.4">
      <c r="P88" s="14"/>
    </row>
    <row r="89" spans="1:16" x14ac:dyDescent="0.4">
      <c r="P89" s="14"/>
    </row>
    <row r="90" spans="1:16" x14ac:dyDescent="0.4">
      <c r="P90" s="14"/>
    </row>
    <row r="91" spans="1:16" x14ac:dyDescent="0.4">
      <c r="P91" s="14"/>
    </row>
    <row r="92" spans="1:16" x14ac:dyDescent="0.4">
      <c r="P92" s="14"/>
    </row>
    <row r="93" spans="1:16" x14ac:dyDescent="0.4">
      <c r="P93" s="14"/>
    </row>
    <row r="94" spans="1:16" x14ac:dyDescent="0.4">
      <c r="P94" s="14"/>
    </row>
    <row r="95" spans="1:16" x14ac:dyDescent="0.4">
      <c r="P95" s="14"/>
    </row>
    <row r="96" spans="1:16" x14ac:dyDescent="0.4">
      <c r="P96" s="14"/>
    </row>
    <row r="97" spans="16:16" x14ac:dyDescent="0.4">
      <c r="P97" s="14"/>
    </row>
    <row r="98" spans="16:16" x14ac:dyDescent="0.4">
      <c r="P98" s="14"/>
    </row>
    <row r="99" spans="16:16" x14ac:dyDescent="0.4">
      <c r="P99" s="14"/>
    </row>
    <row r="100" spans="16:16" x14ac:dyDescent="0.4">
      <c r="P100" s="14"/>
    </row>
    <row r="101" spans="16:16" x14ac:dyDescent="0.4">
      <c r="P101" s="14"/>
    </row>
    <row r="102" spans="16:16" x14ac:dyDescent="0.4">
      <c r="P102" s="14"/>
    </row>
    <row r="103" spans="16:16" x14ac:dyDescent="0.4">
      <c r="P103" s="14"/>
    </row>
    <row r="104" spans="16:16" x14ac:dyDescent="0.4">
      <c r="P104" s="14"/>
    </row>
    <row r="105" spans="16:16" x14ac:dyDescent="0.4">
      <c r="P105" s="14"/>
    </row>
    <row r="106" spans="16:16" x14ac:dyDescent="0.4">
      <c r="P106" s="14"/>
    </row>
    <row r="107" spans="16:16" x14ac:dyDescent="0.4">
      <c r="P107" s="14"/>
    </row>
    <row r="108" spans="16:16" x14ac:dyDescent="0.4">
      <c r="P108" s="14"/>
    </row>
    <row r="109" spans="16:16" x14ac:dyDescent="0.4">
      <c r="P109" s="14"/>
    </row>
    <row r="110" spans="16:16" x14ac:dyDescent="0.4">
      <c r="P110" s="15"/>
    </row>
    <row r="111" spans="16:16" x14ac:dyDescent="0.4">
      <c r="P111" s="14"/>
    </row>
    <row r="112" spans="16:16" x14ac:dyDescent="0.4">
      <c r="P112" s="14"/>
    </row>
    <row r="113" spans="16:16" x14ac:dyDescent="0.4">
      <c r="P113" s="14"/>
    </row>
    <row r="114" spans="16:16" x14ac:dyDescent="0.4">
      <c r="P114" s="14"/>
    </row>
    <row r="115" spans="16:16" x14ac:dyDescent="0.4">
      <c r="P115" s="14"/>
    </row>
    <row r="116" spans="16:16" x14ac:dyDescent="0.4">
      <c r="P116" s="14"/>
    </row>
    <row r="117" spans="16:16" x14ac:dyDescent="0.4">
      <c r="P117" s="14"/>
    </row>
    <row r="118" spans="16:16" x14ac:dyDescent="0.4">
      <c r="P118" s="14"/>
    </row>
    <row r="119" spans="16:16" x14ac:dyDescent="0.4">
      <c r="P119" s="14"/>
    </row>
    <row r="120" spans="16:16" x14ac:dyDescent="0.4">
      <c r="P120" s="14"/>
    </row>
    <row r="121" spans="16:16" x14ac:dyDescent="0.4">
      <c r="P121" s="14"/>
    </row>
    <row r="122" spans="16:16" x14ac:dyDescent="0.4">
      <c r="P122" s="14"/>
    </row>
    <row r="123" spans="16:16" x14ac:dyDescent="0.4">
      <c r="P123" s="14"/>
    </row>
    <row r="124" spans="16:16" x14ac:dyDescent="0.4">
      <c r="P124" s="14"/>
    </row>
    <row r="125" spans="16:16" x14ac:dyDescent="0.4">
      <c r="P125" s="14"/>
    </row>
    <row r="126" spans="16:16" x14ac:dyDescent="0.4">
      <c r="P126" s="14"/>
    </row>
    <row r="127" spans="16:16" x14ac:dyDescent="0.4">
      <c r="P127" s="14"/>
    </row>
    <row r="128" spans="16:16" x14ac:dyDescent="0.4">
      <c r="P128" s="14"/>
    </row>
    <row r="129" spans="16:16" x14ac:dyDescent="0.4">
      <c r="P129" s="14"/>
    </row>
    <row r="130" spans="16:16" x14ac:dyDescent="0.4">
      <c r="P130" s="14"/>
    </row>
    <row r="131" spans="16:16" x14ac:dyDescent="0.4">
      <c r="P131" s="14"/>
    </row>
    <row r="132" spans="16:16" x14ac:dyDescent="0.4">
      <c r="P132" s="14"/>
    </row>
    <row r="133" spans="16:16" x14ac:dyDescent="0.4">
      <c r="P133" s="14"/>
    </row>
    <row r="134" spans="16:16" x14ac:dyDescent="0.4">
      <c r="P134" s="14"/>
    </row>
    <row r="135" spans="16:16" x14ac:dyDescent="0.4">
      <c r="P135" s="14"/>
    </row>
    <row r="136" spans="16:16" x14ac:dyDescent="0.4">
      <c r="P136" s="14"/>
    </row>
    <row r="137" spans="16:16" x14ac:dyDescent="0.4">
      <c r="P137" s="15"/>
    </row>
    <row r="138" spans="16:16" x14ac:dyDescent="0.4">
      <c r="P138" s="14"/>
    </row>
    <row r="139" spans="16:16" x14ac:dyDescent="0.4">
      <c r="P139" s="14"/>
    </row>
    <row r="140" spans="16:16" x14ac:dyDescent="0.4">
      <c r="P140" s="14"/>
    </row>
    <row r="141" spans="16:16" x14ac:dyDescent="0.4">
      <c r="P141" s="14"/>
    </row>
    <row r="142" spans="16:16" x14ac:dyDescent="0.4">
      <c r="P142" s="14"/>
    </row>
    <row r="143" spans="16:16" x14ac:dyDescent="0.4">
      <c r="P143" s="14"/>
    </row>
    <row r="144" spans="16:16" x14ac:dyDescent="0.4">
      <c r="P144" s="14"/>
    </row>
    <row r="145" spans="16:16" x14ac:dyDescent="0.4">
      <c r="P145" s="14"/>
    </row>
    <row r="146" spans="16:16" x14ac:dyDescent="0.4">
      <c r="P146" s="14"/>
    </row>
    <row r="147" spans="16:16" x14ac:dyDescent="0.4">
      <c r="P147" s="14"/>
    </row>
    <row r="148" spans="16:16" x14ac:dyDescent="0.4">
      <c r="P148" s="14"/>
    </row>
    <row r="149" spans="16:16" x14ac:dyDescent="0.4">
      <c r="P149" s="14"/>
    </row>
    <row r="150" spans="16:16" x14ac:dyDescent="0.4">
      <c r="P150" s="14"/>
    </row>
    <row r="151" spans="16:16" x14ac:dyDescent="0.4">
      <c r="P151" s="14"/>
    </row>
    <row r="152" spans="16:16" x14ac:dyDescent="0.4">
      <c r="P152" s="14"/>
    </row>
    <row r="153" spans="16:16" x14ac:dyDescent="0.4">
      <c r="P153" s="14"/>
    </row>
    <row r="154" spans="16:16" x14ac:dyDescent="0.4">
      <c r="P154" s="14"/>
    </row>
    <row r="155" spans="16:16" x14ac:dyDescent="0.4">
      <c r="P155" s="14"/>
    </row>
    <row r="156" spans="16:16" x14ac:dyDescent="0.4">
      <c r="P156" s="14"/>
    </row>
    <row r="157" spans="16:16" x14ac:dyDescent="0.4">
      <c r="P157" s="14"/>
    </row>
    <row r="158" spans="16:16" x14ac:dyDescent="0.4">
      <c r="P158" s="14"/>
    </row>
    <row r="159" spans="16:16" x14ac:dyDescent="0.4">
      <c r="P159" s="14"/>
    </row>
    <row r="160" spans="16:16" x14ac:dyDescent="0.4">
      <c r="P160" s="14"/>
    </row>
    <row r="161" spans="16:16" x14ac:dyDescent="0.4">
      <c r="P161" s="14"/>
    </row>
    <row r="162" spans="16:16" x14ac:dyDescent="0.4">
      <c r="P162" s="14"/>
    </row>
    <row r="163" spans="16:16" x14ac:dyDescent="0.4">
      <c r="P163" s="14"/>
    </row>
    <row r="164" spans="16:16" x14ac:dyDescent="0.4">
      <c r="P164" s="15"/>
    </row>
    <row r="165" spans="16:16" x14ac:dyDescent="0.4">
      <c r="P165" s="14"/>
    </row>
    <row r="166" spans="16:16" x14ac:dyDescent="0.4">
      <c r="P166" s="14"/>
    </row>
    <row r="167" spans="16:16" x14ac:dyDescent="0.4">
      <c r="P167" s="14"/>
    </row>
    <row r="168" spans="16:16" x14ac:dyDescent="0.4">
      <c r="P168" s="14"/>
    </row>
    <row r="169" spans="16:16" x14ac:dyDescent="0.4">
      <c r="P169" s="14"/>
    </row>
    <row r="170" spans="16:16" x14ac:dyDescent="0.4">
      <c r="P170" s="14"/>
    </row>
    <row r="171" spans="16:16" x14ac:dyDescent="0.4">
      <c r="P171" s="14"/>
    </row>
    <row r="172" spans="16:16" x14ac:dyDescent="0.4">
      <c r="P172" s="14"/>
    </row>
    <row r="173" spans="16:16" x14ac:dyDescent="0.4">
      <c r="P173" s="14"/>
    </row>
    <row r="174" spans="16:16" x14ac:dyDescent="0.4">
      <c r="P174" s="14"/>
    </row>
    <row r="175" spans="16:16" x14ac:dyDescent="0.4">
      <c r="P175" s="14"/>
    </row>
    <row r="176" spans="16:16" x14ac:dyDescent="0.4">
      <c r="P176" s="14"/>
    </row>
    <row r="177" spans="16:16" x14ac:dyDescent="0.4">
      <c r="P177" s="14"/>
    </row>
    <row r="178" spans="16:16" x14ac:dyDescent="0.4">
      <c r="P178" s="14"/>
    </row>
    <row r="179" spans="16:16" x14ac:dyDescent="0.4">
      <c r="P179" s="14"/>
    </row>
    <row r="180" spans="16:16" x14ac:dyDescent="0.4">
      <c r="P180" s="14"/>
    </row>
    <row r="181" spans="16:16" x14ac:dyDescent="0.4">
      <c r="P181" s="14"/>
    </row>
    <row r="182" spans="16:16" x14ac:dyDescent="0.4">
      <c r="P182" s="14"/>
    </row>
    <row r="183" spans="16:16" x14ac:dyDescent="0.4">
      <c r="P183" s="14"/>
    </row>
    <row r="184" spans="16:16" x14ac:dyDescent="0.4">
      <c r="P184" s="14"/>
    </row>
    <row r="185" spans="16:16" x14ac:dyDescent="0.4">
      <c r="P185" s="14"/>
    </row>
    <row r="186" spans="16:16" x14ac:dyDescent="0.4">
      <c r="P186" s="14"/>
    </row>
    <row r="187" spans="16:16" x14ac:dyDescent="0.4">
      <c r="P187" s="14"/>
    </row>
    <row r="188" spans="16:16" x14ac:dyDescent="0.4">
      <c r="P188" s="14"/>
    </row>
    <row r="189" spans="16:16" x14ac:dyDescent="0.4">
      <c r="P189" s="14"/>
    </row>
    <row r="190" spans="16:16" x14ac:dyDescent="0.4">
      <c r="P190" s="14"/>
    </row>
    <row r="191" spans="16:16" x14ac:dyDescent="0.4">
      <c r="P191" s="15"/>
    </row>
    <row r="192" spans="16:16" x14ac:dyDescent="0.4">
      <c r="P192" s="14"/>
    </row>
    <row r="193" spans="16:16" x14ac:dyDescent="0.4">
      <c r="P193" s="14"/>
    </row>
    <row r="194" spans="16:16" x14ac:dyDescent="0.4">
      <c r="P194" s="14"/>
    </row>
    <row r="195" spans="16:16" x14ac:dyDescent="0.4">
      <c r="P195" s="14"/>
    </row>
    <row r="196" spans="16:16" x14ac:dyDescent="0.4">
      <c r="P196" s="14"/>
    </row>
    <row r="197" spans="16:16" x14ac:dyDescent="0.4">
      <c r="P197" s="14"/>
    </row>
    <row r="198" spans="16:16" x14ac:dyDescent="0.4">
      <c r="P198" s="14"/>
    </row>
    <row r="199" spans="16:16" x14ac:dyDescent="0.4">
      <c r="P199" s="14"/>
    </row>
    <row r="200" spans="16:16" x14ac:dyDescent="0.4">
      <c r="P200" s="14"/>
    </row>
    <row r="201" spans="16:16" x14ac:dyDescent="0.4">
      <c r="P201" s="14"/>
    </row>
    <row r="202" spans="16:16" x14ac:dyDescent="0.4">
      <c r="P202" s="14"/>
    </row>
    <row r="203" spans="16:16" x14ac:dyDescent="0.4">
      <c r="P203" s="14"/>
    </row>
    <row r="204" spans="16:16" x14ac:dyDescent="0.4">
      <c r="P204" s="14"/>
    </row>
    <row r="205" spans="16:16" x14ac:dyDescent="0.4">
      <c r="P205" s="14"/>
    </row>
    <row r="206" spans="16:16" x14ac:dyDescent="0.4">
      <c r="P206" s="14"/>
    </row>
    <row r="207" spans="16:16" x14ac:dyDescent="0.4">
      <c r="P207" s="14"/>
    </row>
    <row r="208" spans="16:16" x14ac:dyDescent="0.4">
      <c r="P208" s="14"/>
    </row>
    <row r="209" spans="16:16" x14ac:dyDescent="0.4">
      <c r="P209" s="14"/>
    </row>
    <row r="210" spans="16:16" x14ac:dyDescent="0.4">
      <c r="P210" s="14"/>
    </row>
    <row r="211" spans="16:16" x14ac:dyDescent="0.4">
      <c r="P211" s="14"/>
    </row>
    <row r="212" spans="16:16" x14ac:dyDescent="0.4">
      <c r="P212" s="14"/>
    </row>
    <row r="213" spans="16:16" x14ac:dyDescent="0.4">
      <c r="P213" s="14"/>
    </row>
    <row r="214" spans="16:16" x14ac:dyDescent="0.4">
      <c r="P214" s="14"/>
    </row>
    <row r="215" spans="16:16" x14ac:dyDescent="0.4">
      <c r="P215" s="14"/>
    </row>
    <row r="216" spans="16:16" x14ac:dyDescent="0.4">
      <c r="P216" s="14"/>
    </row>
    <row r="217" spans="16:16" x14ac:dyDescent="0.4">
      <c r="P217" s="14"/>
    </row>
    <row r="218" spans="16:16" x14ac:dyDescent="0.4">
      <c r="P218" s="15"/>
    </row>
    <row r="219" spans="16:16" x14ac:dyDescent="0.4">
      <c r="P219" s="14"/>
    </row>
    <row r="220" spans="16:16" x14ac:dyDescent="0.4">
      <c r="P220" s="14"/>
    </row>
    <row r="221" spans="16:16" x14ac:dyDescent="0.4">
      <c r="P221" s="14"/>
    </row>
    <row r="222" spans="16:16" x14ac:dyDescent="0.4">
      <c r="P222" s="14"/>
    </row>
    <row r="223" spans="16:16" x14ac:dyDescent="0.4">
      <c r="P223" s="14"/>
    </row>
    <row r="224" spans="16:16" x14ac:dyDescent="0.4">
      <c r="P224" s="14"/>
    </row>
    <row r="225" spans="16:16" x14ac:dyDescent="0.4">
      <c r="P225" s="14"/>
    </row>
    <row r="226" spans="16:16" x14ac:dyDescent="0.4">
      <c r="P226" s="14"/>
    </row>
    <row r="227" spans="16:16" x14ac:dyDescent="0.4">
      <c r="P227" s="14"/>
    </row>
    <row r="228" spans="16:16" x14ac:dyDescent="0.4">
      <c r="P228" s="14"/>
    </row>
    <row r="229" spans="16:16" x14ac:dyDescent="0.4">
      <c r="P229" s="14"/>
    </row>
    <row r="230" spans="16:16" x14ac:dyDescent="0.4">
      <c r="P230" s="14"/>
    </row>
    <row r="231" spans="16:16" x14ac:dyDescent="0.4">
      <c r="P231" s="14"/>
    </row>
    <row r="232" spans="16:16" x14ac:dyDescent="0.4">
      <c r="P232" s="14"/>
    </row>
    <row r="233" spans="16:16" x14ac:dyDescent="0.4">
      <c r="P233" s="14"/>
    </row>
    <row r="234" spans="16:16" x14ac:dyDescent="0.4">
      <c r="P234" s="14"/>
    </row>
    <row r="235" spans="16:16" x14ac:dyDescent="0.4">
      <c r="P235" s="14"/>
    </row>
    <row r="236" spans="16:16" x14ac:dyDescent="0.4">
      <c r="P236" s="14"/>
    </row>
    <row r="237" spans="16:16" x14ac:dyDescent="0.4">
      <c r="P237" s="14"/>
    </row>
    <row r="238" spans="16:16" x14ac:dyDescent="0.4">
      <c r="P238" s="14"/>
    </row>
    <row r="239" spans="16:16" x14ac:dyDescent="0.4">
      <c r="P239" s="14"/>
    </row>
    <row r="240" spans="16:16" x14ac:dyDescent="0.4">
      <c r="P240" s="14"/>
    </row>
    <row r="241" spans="16:16" x14ac:dyDescent="0.4">
      <c r="P241" s="14"/>
    </row>
    <row r="242" spans="16:16" x14ac:dyDescent="0.4">
      <c r="P242" s="14"/>
    </row>
    <row r="243" spans="16:16" x14ac:dyDescent="0.4">
      <c r="P243" s="14"/>
    </row>
    <row r="244" spans="16:16" x14ac:dyDescent="0.4">
      <c r="P244" s="14"/>
    </row>
    <row r="245" spans="16:16" x14ac:dyDescent="0.4">
      <c r="P245" s="15"/>
    </row>
    <row r="246" spans="16:16" x14ac:dyDescent="0.4">
      <c r="P246" s="14"/>
    </row>
    <row r="247" spans="16:16" x14ac:dyDescent="0.4">
      <c r="P247" s="14"/>
    </row>
    <row r="248" spans="16:16" x14ac:dyDescent="0.4">
      <c r="P248" s="14"/>
    </row>
    <row r="249" spans="16:16" x14ac:dyDescent="0.4">
      <c r="P249" s="14"/>
    </row>
    <row r="250" spans="16:16" x14ac:dyDescent="0.4">
      <c r="P250" s="14"/>
    </row>
    <row r="251" spans="16:16" x14ac:dyDescent="0.4">
      <c r="P251" s="14"/>
    </row>
    <row r="252" spans="16:16" x14ac:dyDescent="0.4">
      <c r="P252" s="14"/>
    </row>
    <row r="253" spans="16:16" x14ac:dyDescent="0.4">
      <c r="P253" s="14"/>
    </row>
    <row r="254" spans="16:16" x14ac:dyDescent="0.4">
      <c r="P254" s="14"/>
    </row>
    <row r="255" spans="16:16" x14ac:dyDescent="0.4">
      <c r="P255" s="14"/>
    </row>
    <row r="256" spans="16:16" x14ac:dyDescent="0.4">
      <c r="P256" s="14"/>
    </row>
    <row r="257" spans="16:16" x14ac:dyDescent="0.4">
      <c r="P257" s="14"/>
    </row>
    <row r="258" spans="16:16" x14ac:dyDescent="0.4">
      <c r="P258" s="14"/>
    </row>
    <row r="259" spans="16:16" x14ac:dyDescent="0.4">
      <c r="P259" s="14"/>
    </row>
    <row r="260" spans="16:16" x14ac:dyDescent="0.4">
      <c r="P260" s="14"/>
    </row>
    <row r="261" spans="16:16" x14ac:dyDescent="0.4">
      <c r="P261" s="14"/>
    </row>
    <row r="262" spans="16:16" x14ac:dyDescent="0.4">
      <c r="P262" s="14"/>
    </row>
    <row r="263" spans="16:16" x14ac:dyDescent="0.4">
      <c r="P263" s="14"/>
    </row>
    <row r="264" spans="16:16" x14ac:dyDescent="0.4">
      <c r="P264" s="14"/>
    </row>
    <row r="265" spans="16:16" x14ac:dyDescent="0.4">
      <c r="P265" s="14"/>
    </row>
    <row r="266" spans="16:16" x14ac:dyDescent="0.4">
      <c r="P266" s="14"/>
    </row>
    <row r="267" spans="16:16" x14ac:dyDescent="0.4">
      <c r="P267" s="14"/>
    </row>
    <row r="268" spans="16:16" x14ac:dyDescent="0.4">
      <c r="P268" s="14"/>
    </row>
    <row r="269" spans="16:16" x14ac:dyDescent="0.4">
      <c r="P269" s="14"/>
    </row>
    <row r="270" spans="16:16" x14ac:dyDescent="0.4">
      <c r="P270" s="14"/>
    </row>
    <row r="271" spans="16:16" x14ac:dyDescent="0.4">
      <c r="P271" s="14"/>
    </row>
    <row r="272" spans="16:16" x14ac:dyDescent="0.4">
      <c r="P272" s="15"/>
    </row>
    <row r="273" spans="16:16" x14ac:dyDescent="0.4">
      <c r="P273" s="14"/>
    </row>
    <row r="274" spans="16:16" x14ac:dyDescent="0.4">
      <c r="P274" s="14"/>
    </row>
    <row r="275" spans="16:16" x14ac:dyDescent="0.4">
      <c r="P275" s="14"/>
    </row>
    <row r="276" spans="16:16" x14ac:dyDescent="0.4">
      <c r="P276" s="14"/>
    </row>
    <row r="277" spans="16:16" x14ac:dyDescent="0.4">
      <c r="P277" s="14"/>
    </row>
    <row r="278" spans="16:16" x14ac:dyDescent="0.4">
      <c r="P278" s="14"/>
    </row>
    <row r="279" spans="16:16" x14ac:dyDescent="0.4">
      <c r="P279" s="14"/>
    </row>
    <row r="280" spans="16:16" x14ac:dyDescent="0.4">
      <c r="P280" s="14"/>
    </row>
    <row r="281" spans="16:16" x14ac:dyDescent="0.4">
      <c r="P281" s="14"/>
    </row>
    <row r="282" spans="16:16" x14ac:dyDescent="0.4">
      <c r="P282" s="14"/>
    </row>
    <row r="283" spans="16:16" x14ac:dyDescent="0.4">
      <c r="P283" s="14"/>
    </row>
    <row r="284" spans="16:16" x14ac:dyDescent="0.4">
      <c r="P284" s="14"/>
    </row>
    <row r="285" spans="16:16" x14ac:dyDescent="0.4">
      <c r="P285" s="14"/>
    </row>
    <row r="286" spans="16:16" x14ac:dyDescent="0.4">
      <c r="P286" s="14"/>
    </row>
    <row r="287" spans="16:16" x14ac:dyDescent="0.4">
      <c r="P287" s="14"/>
    </row>
    <row r="288" spans="16:16" x14ac:dyDescent="0.4">
      <c r="P288" s="14"/>
    </row>
    <row r="289" spans="16:16" x14ac:dyDescent="0.4">
      <c r="P289" s="14"/>
    </row>
    <row r="290" spans="16:16" x14ac:dyDescent="0.4">
      <c r="P290" s="14"/>
    </row>
    <row r="291" spans="16:16" x14ac:dyDescent="0.4">
      <c r="P291" s="14"/>
    </row>
    <row r="292" spans="16:16" x14ac:dyDescent="0.4">
      <c r="P292" s="14"/>
    </row>
    <row r="293" spans="16:16" x14ac:dyDescent="0.4">
      <c r="P293" s="14"/>
    </row>
    <row r="294" spans="16:16" x14ac:dyDescent="0.4">
      <c r="P294" s="14"/>
    </row>
    <row r="295" spans="16:16" x14ac:dyDescent="0.4">
      <c r="P295" s="14"/>
    </row>
    <row r="296" spans="16:16" x14ac:dyDescent="0.4">
      <c r="P296" s="14"/>
    </row>
    <row r="297" spans="16:16" x14ac:dyDescent="0.4">
      <c r="P297" s="14"/>
    </row>
    <row r="298" spans="16:16" x14ac:dyDescent="0.4">
      <c r="P298" s="14"/>
    </row>
    <row r="299" spans="16:16" x14ac:dyDescent="0.4">
      <c r="P299" s="15"/>
    </row>
    <row r="300" spans="16:16" x14ac:dyDescent="0.4">
      <c r="P300" s="14"/>
    </row>
    <row r="301" spans="16:16" x14ac:dyDescent="0.4">
      <c r="P301" s="14"/>
    </row>
    <row r="302" spans="16:16" x14ac:dyDescent="0.4">
      <c r="P302" s="14"/>
    </row>
    <row r="303" spans="16:16" x14ac:dyDescent="0.4">
      <c r="P303" s="14"/>
    </row>
    <row r="304" spans="16:16" x14ac:dyDescent="0.4">
      <c r="P304" s="14"/>
    </row>
    <row r="305" spans="16:16" x14ac:dyDescent="0.4">
      <c r="P305" s="14"/>
    </row>
    <row r="306" spans="16:16" x14ac:dyDescent="0.4">
      <c r="P306" s="14"/>
    </row>
    <row r="307" spans="16:16" x14ac:dyDescent="0.4">
      <c r="P307" s="14"/>
    </row>
    <row r="308" spans="16:16" x14ac:dyDescent="0.4">
      <c r="P308" s="14"/>
    </row>
    <row r="309" spans="16:16" x14ac:dyDescent="0.4">
      <c r="P309" s="14"/>
    </row>
    <row r="310" spans="16:16" x14ac:dyDescent="0.4">
      <c r="P310" s="14"/>
    </row>
    <row r="311" spans="16:16" x14ac:dyDescent="0.4">
      <c r="P311" s="14"/>
    </row>
    <row r="312" spans="16:16" x14ac:dyDescent="0.4">
      <c r="P312" s="14"/>
    </row>
    <row r="313" spans="16:16" x14ac:dyDescent="0.4">
      <c r="P313" s="14"/>
    </row>
    <row r="314" spans="16:16" x14ac:dyDescent="0.4">
      <c r="P314" s="14"/>
    </row>
    <row r="315" spans="16:16" x14ac:dyDescent="0.4">
      <c r="P315" s="14"/>
    </row>
    <row r="316" spans="16:16" x14ac:dyDescent="0.4">
      <c r="P316" s="14"/>
    </row>
    <row r="317" spans="16:16" x14ac:dyDescent="0.4">
      <c r="P317" s="14"/>
    </row>
    <row r="318" spans="16:16" x14ac:dyDescent="0.4">
      <c r="P318" s="14"/>
    </row>
    <row r="319" spans="16:16" x14ac:dyDescent="0.4">
      <c r="P319" s="14"/>
    </row>
    <row r="320" spans="16:16" x14ac:dyDescent="0.4">
      <c r="P320" s="14"/>
    </row>
    <row r="321" spans="16:16" x14ac:dyDescent="0.4">
      <c r="P321" s="14"/>
    </row>
    <row r="322" spans="16:16" x14ac:dyDescent="0.4">
      <c r="P322" s="14"/>
    </row>
    <row r="323" spans="16:16" x14ac:dyDescent="0.4">
      <c r="P323" s="14"/>
    </row>
    <row r="324" spans="16:16" x14ac:dyDescent="0.4">
      <c r="P324" s="14"/>
    </row>
    <row r="325" spans="16:16" x14ac:dyDescent="0.4">
      <c r="P325" s="14"/>
    </row>
    <row r="326" spans="16:16" x14ac:dyDescent="0.4">
      <c r="P326" s="15"/>
    </row>
    <row r="327" spans="16:16" x14ac:dyDescent="0.4">
      <c r="P327" s="14"/>
    </row>
    <row r="328" spans="16:16" x14ac:dyDescent="0.4">
      <c r="P328" s="14"/>
    </row>
    <row r="329" spans="16:16" x14ac:dyDescent="0.4">
      <c r="P329" s="14"/>
    </row>
    <row r="330" spans="16:16" x14ac:dyDescent="0.4">
      <c r="P330" s="14"/>
    </row>
    <row r="331" spans="16:16" x14ac:dyDescent="0.4">
      <c r="P331" s="14"/>
    </row>
    <row r="332" spans="16:16" x14ac:dyDescent="0.4">
      <c r="P332" s="14"/>
    </row>
    <row r="333" spans="16:16" x14ac:dyDescent="0.4">
      <c r="P333" s="14"/>
    </row>
    <row r="334" spans="16:16" x14ac:dyDescent="0.4">
      <c r="P334" s="14"/>
    </row>
    <row r="335" spans="16:16" x14ac:dyDescent="0.4">
      <c r="P335" s="14"/>
    </row>
    <row r="336" spans="16:16" x14ac:dyDescent="0.4">
      <c r="P336" s="14"/>
    </row>
    <row r="337" spans="16:16" x14ac:dyDescent="0.4">
      <c r="P337" s="14"/>
    </row>
    <row r="338" spans="16:16" x14ac:dyDescent="0.4">
      <c r="P338" s="14"/>
    </row>
    <row r="339" spans="16:16" x14ac:dyDescent="0.4">
      <c r="P339" s="14"/>
    </row>
    <row r="340" spans="16:16" x14ac:dyDescent="0.4">
      <c r="P340" s="14"/>
    </row>
    <row r="341" spans="16:16" x14ac:dyDescent="0.4">
      <c r="P341" s="14"/>
    </row>
    <row r="342" spans="16:16" x14ac:dyDescent="0.4">
      <c r="P342" s="14"/>
    </row>
    <row r="343" spans="16:16" x14ac:dyDescent="0.4">
      <c r="P343" s="14"/>
    </row>
    <row r="344" spans="16:16" x14ac:dyDescent="0.4">
      <c r="P344" s="14"/>
    </row>
    <row r="345" spans="16:16" x14ac:dyDescent="0.4">
      <c r="P345" s="14"/>
    </row>
    <row r="346" spans="16:16" x14ac:dyDescent="0.4">
      <c r="P346" s="14"/>
    </row>
    <row r="347" spans="16:16" x14ac:dyDescent="0.4">
      <c r="P347" s="14"/>
    </row>
    <row r="348" spans="16:16" x14ac:dyDescent="0.4">
      <c r="P348" s="14"/>
    </row>
    <row r="349" spans="16:16" x14ac:dyDescent="0.4">
      <c r="P349" s="14"/>
    </row>
    <row r="350" spans="16:16" x14ac:dyDescent="0.4">
      <c r="P350" s="14"/>
    </row>
    <row r="351" spans="16:16" x14ac:dyDescent="0.4">
      <c r="P351" s="14"/>
    </row>
    <row r="352" spans="16:16" x14ac:dyDescent="0.4">
      <c r="P352" s="14"/>
    </row>
    <row r="353" spans="16:16" x14ac:dyDescent="0.4">
      <c r="P353" s="15"/>
    </row>
    <row r="354" spans="16:16" x14ac:dyDescent="0.4">
      <c r="P354" s="14"/>
    </row>
    <row r="355" spans="16:16" x14ac:dyDescent="0.4">
      <c r="P355" s="14"/>
    </row>
    <row r="356" spans="16:16" x14ac:dyDescent="0.4">
      <c r="P356" s="14"/>
    </row>
    <row r="357" spans="16:16" x14ac:dyDescent="0.4">
      <c r="P357" s="14"/>
    </row>
    <row r="358" spans="16:16" x14ac:dyDescent="0.4">
      <c r="P358" s="14"/>
    </row>
    <row r="359" spans="16:16" x14ac:dyDescent="0.4">
      <c r="P359" s="14"/>
    </row>
    <row r="360" spans="16:16" x14ac:dyDescent="0.4">
      <c r="P360" s="14"/>
    </row>
    <row r="361" spans="16:16" x14ac:dyDescent="0.4">
      <c r="P361" s="14"/>
    </row>
    <row r="362" spans="16:16" x14ac:dyDescent="0.4">
      <c r="P362" s="14"/>
    </row>
    <row r="363" spans="16:16" x14ac:dyDescent="0.4">
      <c r="P363" s="14"/>
    </row>
    <row r="364" spans="16:16" x14ac:dyDescent="0.4">
      <c r="P364" s="14"/>
    </row>
    <row r="365" spans="16:16" x14ac:dyDescent="0.4">
      <c r="P365" s="14"/>
    </row>
    <row r="366" spans="16:16" x14ac:dyDescent="0.4">
      <c r="P366" s="14"/>
    </row>
    <row r="367" spans="16:16" x14ac:dyDescent="0.4">
      <c r="P367" s="14"/>
    </row>
    <row r="368" spans="16:16" x14ac:dyDescent="0.4">
      <c r="P368" s="14"/>
    </row>
    <row r="369" spans="16:16" x14ac:dyDescent="0.4">
      <c r="P369" s="14"/>
    </row>
    <row r="370" spans="16:16" x14ac:dyDescent="0.4">
      <c r="P370" s="14"/>
    </row>
    <row r="371" spans="16:16" x14ac:dyDescent="0.4">
      <c r="P371" s="14"/>
    </row>
    <row r="372" spans="16:16" x14ac:dyDescent="0.4">
      <c r="P372" s="14"/>
    </row>
    <row r="373" spans="16:16" x14ac:dyDescent="0.4">
      <c r="P373" s="14"/>
    </row>
    <row r="374" spans="16:16" x14ac:dyDescent="0.4">
      <c r="P374" s="14"/>
    </row>
    <row r="375" spans="16:16" x14ac:dyDescent="0.4">
      <c r="P375" s="14"/>
    </row>
    <row r="376" spans="16:16" x14ac:dyDescent="0.4">
      <c r="P376" s="14"/>
    </row>
    <row r="377" spans="16:16" x14ac:dyDescent="0.4">
      <c r="P377" s="14"/>
    </row>
    <row r="378" spans="16:16" x14ac:dyDescent="0.4">
      <c r="P378" s="14"/>
    </row>
    <row r="379" spans="16:16" x14ac:dyDescent="0.4">
      <c r="P379" s="14"/>
    </row>
    <row r="380" spans="16:16" x14ac:dyDescent="0.4">
      <c r="P380" s="15"/>
    </row>
    <row r="381" spans="16:16" x14ac:dyDescent="0.4">
      <c r="P381" s="14"/>
    </row>
    <row r="382" spans="16:16" x14ac:dyDescent="0.4">
      <c r="P382" s="14"/>
    </row>
    <row r="383" spans="16:16" x14ac:dyDescent="0.4">
      <c r="P383" s="14"/>
    </row>
    <row r="384" spans="16:16" x14ac:dyDescent="0.4">
      <c r="P384" s="14"/>
    </row>
    <row r="385" spans="16:16" x14ac:dyDescent="0.4">
      <c r="P385" s="14"/>
    </row>
    <row r="386" spans="16:16" x14ac:dyDescent="0.4">
      <c r="P386" s="14"/>
    </row>
    <row r="387" spans="16:16" x14ac:dyDescent="0.4">
      <c r="P387" s="14"/>
    </row>
    <row r="388" spans="16:16" x14ac:dyDescent="0.4">
      <c r="P388" s="14"/>
    </row>
    <row r="389" spans="16:16" x14ac:dyDescent="0.4">
      <c r="P389" s="14"/>
    </row>
    <row r="390" spans="16:16" x14ac:dyDescent="0.4">
      <c r="P390" s="14"/>
    </row>
    <row r="391" spans="16:16" x14ac:dyDescent="0.4">
      <c r="P391" s="14"/>
    </row>
    <row r="392" spans="16:16" x14ac:dyDescent="0.4">
      <c r="P392" s="14"/>
    </row>
    <row r="393" spans="16:16" x14ac:dyDescent="0.4">
      <c r="P393" s="14"/>
    </row>
    <row r="394" spans="16:16" x14ac:dyDescent="0.4">
      <c r="P394" s="14"/>
    </row>
    <row r="395" spans="16:16" x14ac:dyDescent="0.4">
      <c r="P395" s="14"/>
    </row>
    <row r="396" spans="16:16" x14ac:dyDescent="0.4">
      <c r="P396" s="14"/>
    </row>
    <row r="397" spans="16:16" x14ac:dyDescent="0.4">
      <c r="P397" s="14"/>
    </row>
    <row r="398" spans="16:16" x14ac:dyDescent="0.4">
      <c r="P398" s="14"/>
    </row>
    <row r="399" spans="16:16" x14ac:dyDescent="0.4">
      <c r="P399" s="14"/>
    </row>
    <row r="400" spans="16:16" x14ac:dyDescent="0.4">
      <c r="P400" s="14"/>
    </row>
    <row r="401" spans="16:16" x14ac:dyDescent="0.4">
      <c r="P401" s="14"/>
    </row>
    <row r="402" spans="16:16" x14ac:dyDescent="0.4">
      <c r="P402" s="14"/>
    </row>
    <row r="403" spans="16:16" x14ac:dyDescent="0.4">
      <c r="P403" s="14"/>
    </row>
    <row r="404" spans="16:16" x14ac:dyDescent="0.4">
      <c r="P404" s="14"/>
    </row>
    <row r="405" spans="16:16" x14ac:dyDescent="0.4">
      <c r="P405" s="14"/>
    </row>
    <row r="406" spans="16:16" x14ac:dyDescent="0.4">
      <c r="P406" s="14"/>
    </row>
    <row r="407" spans="16:16" x14ac:dyDescent="0.4">
      <c r="P407" s="15"/>
    </row>
    <row r="408" spans="16:16" x14ac:dyDescent="0.4">
      <c r="P408" s="14"/>
    </row>
    <row r="409" spans="16:16" x14ac:dyDescent="0.4">
      <c r="P409" s="14"/>
    </row>
    <row r="410" spans="16:16" x14ac:dyDescent="0.4">
      <c r="P410" s="14"/>
    </row>
    <row r="411" spans="16:16" x14ac:dyDescent="0.4">
      <c r="P411" s="14"/>
    </row>
    <row r="412" spans="16:16" x14ac:dyDescent="0.4">
      <c r="P412" s="14"/>
    </row>
    <row r="413" spans="16:16" x14ac:dyDescent="0.4">
      <c r="P413" s="14"/>
    </row>
    <row r="414" spans="16:16" x14ac:dyDescent="0.4">
      <c r="P414" s="14"/>
    </row>
    <row r="415" spans="16:16" x14ac:dyDescent="0.4">
      <c r="P415" s="14"/>
    </row>
    <row r="416" spans="16:16" x14ac:dyDescent="0.4">
      <c r="P416" s="14"/>
    </row>
    <row r="417" spans="16:16" x14ac:dyDescent="0.4">
      <c r="P417" s="14"/>
    </row>
    <row r="418" spans="16:16" x14ac:dyDescent="0.4">
      <c r="P418" s="14"/>
    </row>
    <row r="419" spans="16:16" x14ac:dyDescent="0.4">
      <c r="P419" s="14"/>
    </row>
    <row r="420" spans="16:16" x14ac:dyDescent="0.4">
      <c r="P420" s="14"/>
    </row>
    <row r="421" spans="16:16" x14ac:dyDescent="0.4">
      <c r="P421" s="14"/>
    </row>
    <row r="422" spans="16:16" x14ac:dyDescent="0.4">
      <c r="P422" s="14"/>
    </row>
    <row r="423" spans="16:16" x14ac:dyDescent="0.4">
      <c r="P423" s="14"/>
    </row>
    <row r="424" spans="16:16" x14ac:dyDescent="0.4">
      <c r="P424" s="14"/>
    </row>
    <row r="425" spans="16:16" x14ac:dyDescent="0.4">
      <c r="P425" s="14"/>
    </row>
    <row r="426" spans="16:16" x14ac:dyDescent="0.4">
      <c r="P426" s="14"/>
    </row>
    <row r="427" spans="16:16" x14ac:dyDescent="0.4">
      <c r="P427" s="14"/>
    </row>
    <row r="428" spans="16:16" x14ac:dyDescent="0.4">
      <c r="P428" s="14"/>
    </row>
    <row r="429" spans="16:16" x14ac:dyDescent="0.4">
      <c r="P429" s="14"/>
    </row>
    <row r="430" spans="16:16" x14ac:dyDescent="0.4">
      <c r="P430" s="14"/>
    </row>
    <row r="431" spans="16:16" x14ac:dyDescent="0.4">
      <c r="P431" s="14"/>
    </row>
    <row r="432" spans="16:16" x14ac:dyDescent="0.4">
      <c r="P432" s="14"/>
    </row>
    <row r="433" spans="16:16" x14ac:dyDescent="0.4">
      <c r="P433" s="14"/>
    </row>
    <row r="434" spans="16:16" x14ac:dyDescent="0.4">
      <c r="P434" s="15"/>
    </row>
    <row r="435" spans="16:16" x14ac:dyDescent="0.4">
      <c r="P435" s="14"/>
    </row>
    <row r="436" spans="16:16" x14ac:dyDescent="0.4">
      <c r="P436" s="14"/>
    </row>
    <row r="437" spans="16:16" x14ac:dyDescent="0.4">
      <c r="P437" s="14"/>
    </row>
    <row r="438" spans="16:16" x14ac:dyDescent="0.4">
      <c r="P438" s="14"/>
    </row>
    <row r="439" spans="16:16" x14ac:dyDescent="0.4">
      <c r="P439" s="14"/>
    </row>
    <row r="440" spans="16:16" x14ac:dyDescent="0.4">
      <c r="P440" s="14"/>
    </row>
    <row r="441" spans="16:16" x14ac:dyDescent="0.4">
      <c r="P441" s="14"/>
    </row>
    <row r="442" spans="16:16" x14ac:dyDescent="0.4">
      <c r="P442" s="14"/>
    </row>
    <row r="443" spans="16:16" x14ac:dyDescent="0.4">
      <c r="P443" s="14"/>
    </row>
    <row r="444" spans="16:16" x14ac:dyDescent="0.4">
      <c r="P444" s="14"/>
    </row>
    <row r="445" spans="16:16" x14ac:dyDescent="0.4">
      <c r="P445" s="14"/>
    </row>
    <row r="446" spans="16:16" x14ac:dyDescent="0.4">
      <c r="P446" s="14"/>
    </row>
    <row r="447" spans="16:16" x14ac:dyDescent="0.4">
      <c r="P447" s="14"/>
    </row>
    <row r="448" spans="16:16" x14ac:dyDescent="0.4">
      <c r="P448" s="14"/>
    </row>
    <row r="449" spans="16:16" x14ac:dyDescent="0.4">
      <c r="P449" s="14"/>
    </row>
    <row r="450" spans="16:16" x14ac:dyDescent="0.4">
      <c r="P450" s="14"/>
    </row>
    <row r="451" spans="16:16" x14ac:dyDescent="0.4">
      <c r="P451" s="14"/>
    </row>
    <row r="452" spans="16:16" x14ac:dyDescent="0.4">
      <c r="P452" s="14"/>
    </row>
    <row r="453" spans="16:16" x14ac:dyDescent="0.4">
      <c r="P453" s="14"/>
    </row>
    <row r="454" spans="16:16" x14ac:dyDescent="0.4">
      <c r="P454" s="14"/>
    </row>
    <row r="455" spans="16:16" x14ac:dyDescent="0.4">
      <c r="P455" s="14"/>
    </row>
    <row r="456" spans="16:16" x14ac:dyDescent="0.4">
      <c r="P456" s="14"/>
    </row>
    <row r="457" spans="16:16" x14ac:dyDescent="0.4">
      <c r="P457" s="14"/>
    </row>
    <row r="458" spans="16:16" x14ac:dyDescent="0.4">
      <c r="P458" s="14"/>
    </row>
    <row r="459" spans="16:16" x14ac:dyDescent="0.4">
      <c r="P459" s="14"/>
    </row>
    <row r="460" spans="16:16" x14ac:dyDescent="0.4">
      <c r="P460" s="14"/>
    </row>
    <row r="461" spans="16:16" x14ac:dyDescent="0.4">
      <c r="P461" s="15"/>
    </row>
    <row r="462" spans="16:16" x14ac:dyDescent="0.4">
      <c r="P462" s="14"/>
    </row>
    <row r="463" spans="16:16" x14ac:dyDescent="0.4">
      <c r="P463" s="14"/>
    </row>
    <row r="464" spans="16:16" x14ac:dyDescent="0.4">
      <c r="P464" s="14"/>
    </row>
    <row r="465" spans="16:16" x14ac:dyDescent="0.4">
      <c r="P465" s="14"/>
    </row>
    <row r="466" spans="16:16" x14ac:dyDescent="0.4">
      <c r="P466" s="14"/>
    </row>
    <row r="467" spans="16:16" x14ac:dyDescent="0.4">
      <c r="P467" s="14"/>
    </row>
    <row r="468" spans="16:16" x14ac:dyDescent="0.4">
      <c r="P468" s="14"/>
    </row>
    <row r="469" spans="16:16" x14ac:dyDescent="0.4">
      <c r="P469" s="14"/>
    </row>
    <row r="470" spans="16:16" x14ac:dyDescent="0.4">
      <c r="P470" s="14"/>
    </row>
    <row r="471" spans="16:16" x14ac:dyDescent="0.4">
      <c r="P471" s="14"/>
    </row>
    <row r="472" spans="16:16" x14ac:dyDescent="0.4">
      <c r="P472" s="14"/>
    </row>
    <row r="473" spans="16:16" x14ac:dyDescent="0.4">
      <c r="P473" s="14"/>
    </row>
    <row r="474" spans="16:16" x14ac:dyDescent="0.4">
      <c r="P474" s="14"/>
    </row>
    <row r="475" spans="16:16" x14ac:dyDescent="0.4">
      <c r="P475" s="14"/>
    </row>
    <row r="476" spans="16:16" x14ac:dyDescent="0.4">
      <c r="P476" s="14"/>
    </row>
    <row r="477" spans="16:16" x14ac:dyDescent="0.4">
      <c r="P477" s="14"/>
    </row>
    <row r="478" spans="16:16" x14ac:dyDescent="0.4">
      <c r="P478" s="14"/>
    </row>
    <row r="479" spans="16:16" x14ac:dyDescent="0.4">
      <c r="P479" s="14"/>
    </row>
    <row r="480" spans="16:16" x14ac:dyDescent="0.4">
      <c r="P480" s="14"/>
    </row>
    <row r="481" spans="16:16" x14ac:dyDescent="0.4">
      <c r="P481" s="14"/>
    </row>
    <row r="482" spans="16:16" x14ac:dyDescent="0.4">
      <c r="P482" s="14"/>
    </row>
    <row r="483" spans="16:16" x14ac:dyDescent="0.4">
      <c r="P483" s="14"/>
    </row>
    <row r="484" spans="16:16" x14ac:dyDescent="0.4">
      <c r="P484" s="14"/>
    </row>
    <row r="485" spans="16:16" x14ac:dyDescent="0.4">
      <c r="P485" s="14"/>
    </row>
    <row r="486" spans="16:16" x14ac:dyDescent="0.4">
      <c r="P486" s="14"/>
    </row>
    <row r="487" spans="16:16" x14ac:dyDescent="0.4">
      <c r="P487" s="14"/>
    </row>
    <row r="488" spans="16:16" x14ac:dyDescent="0.4">
      <c r="P488" s="15"/>
    </row>
    <row r="489" spans="16:16" x14ac:dyDescent="0.4">
      <c r="P489" s="14"/>
    </row>
    <row r="490" spans="16:16" x14ac:dyDescent="0.4">
      <c r="P490" s="14"/>
    </row>
    <row r="491" spans="16:16" x14ac:dyDescent="0.4">
      <c r="P491" s="14"/>
    </row>
    <row r="492" spans="16:16" x14ac:dyDescent="0.4">
      <c r="P492" s="14"/>
    </row>
    <row r="493" spans="16:16" x14ac:dyDescent="0.4">
      <c r="P493" s="14"/>
    </row>
    <row r="494" spans="16:16" x14ac:dyDescent="0.4">
      <c r="P494" s="14"/>
    </row>
    <row r="495" spans="16:16" x14ac:dyDescent="0.4">
      <c r="P495" s="14"/>
    </row>
    <row r="496" spans="16:16" x14ac:dyDescent="0.4">
      <c r="P496" s="14"/>
    </row>
    <row r="497" spans="16:16" x14ac:dyDescent="0.4">
      <c r="P497" s="14"/>
    </row>
    <row r="498" spans="16:16" x14ac:dyDescent="0.4">
      <c r="P498" s="14"/>
    </row>
    <row r="499" spans="16:16" x14ac:dyDescent="0.4">
      <c r="P499" s="14"/>
    </row>
    <row r="500" spans="16:16" x14ac:dyDescent="0.4">
      <c r="P500" s="14"/>
    </row>
    <row r="501" spans="16:16" x14ac:dyDescent="0.4">
      <c r="P501" s="14"/>
    </row>
    <row r="502" spans="16:16" x14ac:dyDescent="0.4">
      <c r="P502" s="14"/>
    </row>
    <row r="503" spans="16:16" x14ac:dyDescent="0.4">
      <c r="P503" s="14"/>
    </row>
    <row r="504" spans="16:16" x14ac:dyDescent="0.4">
      <c r="P504" s="14"/>
    </row>
    <row r="505" spans="16:16" x14ac:dyDescent="0.4">
      <c r="P505" s="14"/>
    </row>
    <row r="506" spans="16:16" x14ac:dyDescent="0.4">
      <c r="P506" s="14"/>
    </row>
    <row r="507" spans="16:16" x14ac:dyDescent="0.4">
      <c r="P507" s="14"/>
    </row>
    <row r="508" spans="16:16" x14ac:dyDescent="0.4">
      <c r="P508" s="14"/>
    </row>
    <row r="509" spans="16:16" x14ac:dyDescent="0.4">
      <c r="P509" s="14"/>
    </row>
    <row r="510" spans="16:16" x14ac:dyDescent="0.4">
      <c r="P510" s="14"/>
    </row>
    <row r="511" spans="16:16" x14ac:dyDescent="0.4">
      <c r="P511" s="14"/>
    </row>
    <row r="512" spans="16:16" x14ac:dyDescent="0.4">
      <c r="P512" s="14"/>
    </row>
    <row r="513" spans="16:16" x14ac:dyDescent="0.4">
      <c r="P513" s="14"/>
    </row>
    <row r="514" spans="16:16" x14ac:dyDescent="0.4">
      <c r="P514" s="14"/>
    </row>
    <row r="515" spans="16:16" x14ac:dyDescent="0.4">
      <c r="P515" s="15"/>
    </row>
    <row r="516" spans="16:16" x14ac:dyDescent="0.4">
      <c r="P516" s="14"/>
    </row>
    <row r="517" spans="16:16" x14ac:dyDescent="0.4">
      <c r="P517" s="14"/>
    </row>
    <row r="518" spans="16:16" x14ac:dyDescent="0.4">
      <c r="P518" s="14"/>
    </row>
    <row r="519" spans="16:16" x14ac:dyDescent="0.4">
      <c r="P519" s="14"/>
    </row>
    <row r="520" spans="16:16" x14ac:dyDescent="0.4">
      <c r="P520" s="14"/>
    </row>
    <row r="521" spans="16:16" x14ac:dyDescent="0.4">
      <c r="P521" s="14"/>
    </row>
    <row r="522" spans="16:16" x14ac:dyDescent="0.4">
      <c r="P522" s="14"/>
    </row>
    <row r="523" spans="16:16" x14ac:dyDescent="0.4">
      <c r="P523" s="14"/>
    </row>
    <row r="524" spans="16:16" x14ac:dyDescent="0.4">
      <c r="P524" s="14"/>
    </row>
    <row r="525" spans="16:16" x14ac:dyDescent="0.4">
      <c r="P525" s="14"/>
    </row>
    <row r="526" spans="16:16" x14ac:dyDescent="0.4">
      <c r="P526" s="14"/>
    </row>
    <row r="527" spans="16:16" x14ac:dyDescent="0.4">
      <c r="P527" s="14"/>
    </row>
    <row r="528" spans="16:16" x14ac:dyDescent="0.4">
      <c r="P528" s="14"/>
    </row>
    <row r="529" spans="16:16" x14ac:dyDescent="0.4">
      <c r="P529" s="14"/>
    </row>
    <row r="530" spans="16:16" x14ac:dyDescent="0.4">
      <c r="P530" s="14"/>
    </row>
    <row r="531" spans="16:16" x14ac:dyDescent="0.4">
      <c r="P531" s="14"/>
    </row>
    <row r="532" spans="16:16" x14ac:dyDescent="0.4">
      <c r="P532" s="14"/>
    </row>
    <row r="533" spans="16:16" x14ac:dyDescent="0.4">
      <c r="P533" s="14"/>
    </row>
    <row r="534" spans="16:16" x14ac:dyDescent="0.4">
      <c r="P534" s="14"/>
    </row>
    <row r="535" spans="16:16" x14ac:dyDescent="0.4">
      <c r="P535" s="14"/>
    </row>
    <row r="536" spans="16:16" x14ac:dyDescent="0.4">
      <c r="P536" s="14"/>
    </row>
    <row r="537" spans="16:16" x14ac:dyDescent="0.4">
      <c r="P537" s="14"/>
    </row>
    <row r="538" spans="16:16" x14ac:dyDescent="0.4">
      <c r="P538" s="14"/>
    </row>
    <row r="539" spans="16:16" x14ac:dyDescent="0.4">
      <c r="P539" s="14"/>
    </row>
    <row r="540" spans="16:16" x14ac:dyDescent="0.4">
      <c r="P540" s="14"/>
    </row>
    <row r="541" spans="16:16" x14ac:dyDescent="0.4">
      <c r="P541" s="14"/>
    </row>
    <row r="542" spans="16:16" x14ac:dyDescent="0.4">
      <c r="P542" s="15"/>
    </row>
    <row r="543" spans="16:16" x14ac:dyDescent="0.4">
      <c r="P543" s="14"/>
    </row>
    <row r="544" spans="16:16" x14ac:dyDescent="0.4">
      <c r="P544" s="14"/>
    </row>
    <row r="545" spans="16:16" x14ac:dyDescent="0.4">
      <c r="P545" s="14"/>
    </row>
    <row r="546" spans="16:16" x14ac:dyDescent="0.4">
      <c r="P546" s="14"/>
    </row>
    <row r="547" spans="16:16" x14ac:dyDescent="0.4">
      <c r="P547" s="14"/>
    </row>
    <row r="548" spans="16:16" x14ac:dyDescent="0.4">
      <c r="P548" s="14"/>
    </row>
    <row r="549" spans="16:16" x14ac:dyDescent="0.4">
      <c r="P549" s="14"/>
    </row>
    <row r="550" spans="16:16" x14ac:dyDescent="0.4">
      <c r="P550" s="14"/>
    </row>
    <row r="551" spans="16:16" x14ac:dyDescent="0.4">
      <c r="P551" s="14"/>
    </row>
    <row r="552" spans="16:16" x14ac:dyDescent="0.4">
      <c r="P552" s="14"/>
    </row>
    <row r="553" spans="16:16" x14ac:dyDescent="0.4">
      <c r="P553" s="14"/>
    </row>
    <row r="554" spans="16:16" x14ac:dyDescent="0.4">
      <c r="P554" s="14"/>
    </row>
    <row r="555" spans="16:16" x14ac:dyDescent="0.4">
      <c r="P555" s="14"/>
    </row>
    <row r="556" spans="16:16" x14ac:dyDescent="0.4">
      <c r="P556" s="14"/>
    </row>
    <row r="557" spans="16:16" x14ac:dyDescent="0.4">
      <c r="P557" s="14"/>
    </row>
    <row r="558" spans="16:16" x14ac:dyDescent="0.4">
      <c r="P558" s="14"/>
    </row>
    <row r="559" spans="16:16" x14ac:dyDescent="0.4">
      <c r="P559" s="14"/>
    </row>
    <row r="560" spans="16:16" x14ac:dyDescent="0.4">
      <c r="P560" s="14"/>
    </row>
    <row r="561" spans="16:16" x14ac:dyDescent="0.4">
      <c r="P561" s="14"/>
    </row>
    <row r="562" spans="16:16" x14ac:dyDescent="0.4">
      <c r="P562" s="14"/>
    </row>
    <row r="563" spans="16:16" x14ac:dyDescent="0.4">
      <c r="P563" s="14"/>
    </row>
    <row r="564" spans="16:16" x14ac:dyDescent="0.4">
      <c r="P564" s="14"/>
    </row>
    <row r="565" spans="16:16" x14ac:dyDescent="0.4">
      <c r="P565" s="14"/>
    </row>
    <row r="566" spans="16:16" x14ac:dyDescent="0.4">
      <c r="P566" s="14"/>
    </row>
    <row r="567" spans="16:16" x14ac:dyDescent="0.4">
      <c r="P567" s="14"/>
    </row>
    <row r="568" spans="16:16" x14ac:dyDescent="0.4">
      <c r="P568" s="14"/>
    </row>
    <row r="569" spans="16:16" x14ac:dyDescent="0.4">
      <c r="P569" s="15"/>
    </row>
    <row r="570" spans="16:16" x14ac:dyDescent="0.4">
      <c r="P570" s="14"/>
    </row>
    <row r="571" spans="16:16" x14ac:dyDescent="0.4">
      <c r="P571" s="14"/>
    </row>
    <row r="572" spans="16:16" x14ac:dyDescent="0.4">
      <c r="P572" s="14"/>
    </row>
    <row r="573" spans="16:16" x14ac:dyDescent="0.4">
      <c r="P573" s="14"/>
    </row>
    <row r="574" spans="16:16" x14ac:dyDescent="0.4">
      <c r="P574" s="14"/>
    </row>
    <row r="575" spans="16:16" x14ac:dyDescent="0.4">
      <c r="P575" s="14"/>
    </row>
    <row r="576" spans="16:16" x14ac:dyDescent="0.4">
      <c r="P576" s="14"/>
    </row>
    <row r="577" spans="16:16" x14ac:dyDescent="0.4">
      <c r="P577" s="14"/>
    </row>
    <row r="578" spans="16:16" x14ac:dyDescent="0.4">
      <c r="P578" s="14"/>
    </row>
    <row r="579" spans="16:16" x14ac:dyDescent="0.4">
      <c r="P579" s="14"/>
    </row>
    <row r="580" spans="16:16" x14ac:dyDescent="0.4">
      <c r="P580" s="14"/>
    </row>
    <row r="581" spans="16:16" x14ac:dyDescent="0.4">
      <c r="P581" s="14"/>
    </row>
    <row r="582" spans="16:16" x14ac:dyDescent="0.4">
      <c r="P582" s="14"/>
    </row>
    <row r="583" spans="16:16" x14ac:dyDescent="0.4">
      <c r="P583" s="14"/>
    </row>
    <row r="584" spans="16:16" x14ac:dyDescent="0.4">
      <c r="P584" s="14"/>
    </row>
    <row r="585" spans="16:16" x14ac:dyDescent="0.4">
      <c r="P585" s="14"/>
    </row>
    <row r="586" spans="16:16" x14ac:dyDescent="0.4">
      <c r="P586" s="14"/>
    </row>
    <row r="587" spans="16:16" x14ac:dyDescent="0.4">
      <c r="P587" s="14"/>
    </row>
    <row r="588" spans="16:16" x14ac:dyDescent="0.4">
      <c r="P588" s="14"/>
    </row>
    <row r="589" spans="16:16" x14ac:dyDescent="0.4">
      <c r="P589" s="14"/>
    </row>
    <row r="590" spans="16:16" x14ac:dyDescent="0.4">
      <c r="P590" s="14"/>
    </row>
    <row r="591" spans="16:16" x14ac:dyDescent="0.4">
      <c r="P591" s="14"/>
    </row>
    <row r="592" spans="16:16" x14ac:dyDescent="0.4">
      <c r="P592" s="14"/>
    </row>
    <row r="593" spans="16:16" x14ac:dyDescent="0.4">
      <c r="P593" s="14"/>
    </row>
    <row r="594" spans="16:16" x14ac:dyDescent="0.4">
      <c r="P594" s="14"/>
    </row>
    <row r="595" spans="16:16" x14ac:dyDescent="0.4">
      <c r="P595" s="14"/>
    </row>
    <row r="596" spans="16:16" x14ac:dyDescent="0.4">
      <c r="P596" s="15"/>
    </row>
    <row r="597" spans="16:16" x14ac:dyDescent="0.4">
      <c r="P597" s="14"/>
    </row>
    <row r="598" spans="16:16" x14ac:dyDescent="0.4">
      <c r="P598" s="14"/>
    </row>
    <row r="599" spans="16:16" x14ac:dyDescent="0.4">
      <c r="P599" s="14"/>
    </row>
    <row r="600" spans="16:16" x14ac:dyDescent="0.4">
      <c r="P600" s="14"/>
    </row>
    <row r="601" spans="16:16" x14ac:dyDescent="0.4">
      <c r="P601" s="14"/>
    </row>
    <row r="602" spans="16:16" x14ac:dyDescent="0.4">
      <c r="P602" s="14"/>
    </row>
    <row r="603" spans="16:16" x14ac:dyDescent="0.4">
      <c r="P603" s="14"/>
    </row>
    <row r="604" spans="16:16" x14ac:dyDescent="0.4">
      <c r="P604" s="14"/>
    </row>
    <row r="605" spans="16:16" x14ac:dyDescent="0.4">
      <c r="P605" s="14"/>
    </row>
    <row r="606" spans="16:16" x14ac:dyDescent="0.4">
      <c r="P606" s="14"/>
    </row>
    <row r="607" spans="16:16" x14ac:dyDescent="0.4">
      <c r="P607" s="14"/>
    </row>
    <row r="608" spans="16:16" x14ac:dyDescent="0.4">
      <c r="P608" s="14"/>
    </row>
    <row r="609" spans="16:16" x14ac:dyDescent="0.4">
      <c r="P609" s="14"/>
    </row>
    <row r="610" spans="16:16" x14ac:dyDescent="0.4">
      <c r="P610" s="14"/>
    </row>
    <row r="611" spans="16:16" x14ac:dyDescent="0.4">
      <c r="P611" s="14"/>
    </row>
    <row r="612" spans="16:16" x14ac:dyDescent="0.4">
      <c r="P612" s="14"/>
    </row>
    <row r="613" spans="16:16" x14ac:dyDescent="0.4">
      <c r="P613" s="14"/>
    </row>
    <row r="614" spans="16:16" x14ac:dyDescent="0.4">
      <c r="P614" s="14"/>
    </row>
    <row r="615" spans="16:16" x14ac:dyDescent="0.4">
      <c r="P615" s="14"/>
    </row>
    <row r="616" spans="16:16" x14ac:dyDescent="0.4">
      <c r="P616" s="14"/>
    </row>
    <row r="617" spans="16:16" x14ac:dyDescent="0.4">
      <c r="P617" s="14"/>
    </row>
    <row r="618" spans="16:16" x14ac:dyDescent="0.4">
      <c r="P618" s="14"/>
    </row>
    <row r="619" spans="16:16" x14ac:dyDescent="0.4">
      <c r="P619" s="14"/>
    </row>
    <row r="620" spans="16:16" x14ac:dyDescent="0.4">
      <c r="P620" s="14"/>
    </row>
    <row r="621" spans="16:16" x14ac:dyDescent="0.4">
      <c r="P621" s="14"/>
    </row>
    <row r="622" spans="16:16" x14ac:dyDescent="0.4">
      <c r="P622" s="14"/>
    </row>
    <row r="623" spans="16:16" x14ac:dyDescent="0.4">
      <c r="P623" s="15"/>
    </row>
    <row r="624" spans="16:16" x14ac:dyDescent="0.4">
      <c r="P624" s="14"/>
    </row>
    <row r="625" spans="16:16" x14ac:dyDescent="0.4">
      <c r="P625" s="14"/>
    </row>
    <row r="626" spans="16:16" x14ac:dyDescent="0.4">
      <c r="P626" s="14"/>
    </row>
    <row r="627" spans="16:16" x14ac:dyDescent="0.4">
      <c r="P627" s="14"/>
    </row>
    <row r="628" spans="16:16" x14ac:dyDescent="0.4">
      <c r="P628" s="14"/>
    </row>
    <row r="629" spans="16:16" x14ac:dyDescent="0.4">
      <c r="P629" s="14"/>
    </row>
    <row r="630" spans="16:16" x14ac:dyDescent="0.4">
      <c r="P630" s="14"/>
    </row>
    <row r="631" spans="16:16" x14ac:dyDescent="0.4">
      <c r="P631" s="14"/>
    </row>
    <row r="632" spans="16:16" x14ac:dyDescent="0.4">
      <c r="P632" s="14"/>
    </row>
    <row r="633" spans="16:16" x14ac:dyDescent="0.4">
      <c r="P633" s="14"/>
    </row>
    <row r="634" spans="16:16" x14ac:dyDescent="0.4">
      <c r="P634" s="14"/>
    </row>
    <row r="635" spans="16:16" x14ac:dyDescent="0.4">
      <c r="P635" s="14"/>
    </row>
    <row r="636" spans="16:16" x14ac:dyDescent="0.4">
      <c r="P636" s="14"/>
    </row>
    <row r="637" spans="16:16" x14ac:dyDescent="0.4">
      <c r="P637" s="14"/>
    </row>
    <row r="638" spans="16:16" x14ac:dyDescent="0.4">
      <c r="P638" s="14"/>
    </row>
    <row r="639" spans="16:16" x14ac:dyDescent="0.4">
      <c r="P639" s="14"/>
    </row>
    <row r="640" spans="16:16" x14ac:dyDescent="0.4">
      <c r="P640" s="14"/>
    </row>
    <row r="641" spans="16:16" x14ac:dyDescent="0.4">
      <c r="P641" s="14"/>
    </row>
    <row r="642" spans="16:16" x14ac:dyDescent="0.4">
      <c r="P642" s="14"/>
    </row>
    <row r="643" spans="16:16" x14ac:dyDescent="0.4">
      <c r="P643" s="14"/>
    </row>
    <row r="644" spans="16:16" x14ac:dyDescent="0.4">
      <c r="P644" s="14"/>
    </row>
    <row r="645" spans="16:16" x14ac:dyDescent="0.4">
      <c r="P645" s="14"/>
    </row>
    <row r="646" spans="16:16" x14ac:dyDescent="0.4">
      <c r="P646" s="14"/>
    </row>
    <row r="647" spans="16:16" x14ac:dyDescent="0.4">
      <c r="P647" s="14"/>
    </row>
    <row r="648" spans="16:16" x14ac:dyDescent="0.4">
      <c r="P648" s="14"/>
    </row>
    <row r="649" spans="16:16" x14ac:dyDescent="0.4">
      <c r="P649" s="14"/>
    </row>
    <row r="650" spans="16:16" x14ac:dyDescent="0.4">
      <c r="P650" s="15"/>
    </row>
    <row r="651" spans="16:16" x14ac:dyDescent="0.4">
      <c r="P651" s="14"/>
    </row>
    <row r="652" spans="16:16" x14ac:dyDescent="0.4">
      <c r="P652" s="14"/>
    </row>
    <row r="653" spans="16:16" x14ac:dyDescent="0.4">
      <c r="P653" s="14"/>
    </row>
    <row r="654" spans="16:16" x14ac:dyDescent="0.4">
      <c r="P654" s="14"/>
    </row>
    <row r="655" spans="16:16" x14ac:dyDescent="0.4">
      <c r="P655" s="14"/>
    </row>
    <row r="656" spans="16:16" x14ac:dyDescent="0.4">
      <c r="P656" s="14"/>
    </row>
    <row r="657" spans="16:16" x14ac:dyDescent="0.4">
      <c r="P657" s="14"/>
    </row>
    <row r="658" spans="16:16" x14ac:dyDescent="0.4">
      <c r="P658" s="14"/>
    </row>
    <row r="659" spans="16:16" x14ac:dyDescent="0.4">
      <c r="P659" s="14"/>
    </row>
    <row r="660" spans="16:16" x14ac:dyDescent="0.4">
      <c r="P660" s="14"/>
    </row>
    <row r="661" spans="16:16" x14ac:dyDescent="0.4">
      <c r="P661" s="14"/>
    </row>
    <row r="662" spans="16:16" x14ac:dyDescent="0.4">
      <c r="P662" s="14"/>
    </row>
    <row r="663" spans="16:16" x14ac:dyDescent="0.4">
      <c r="P663" s="14"/>
    </row>
    <row r="664" spans="16:16" x14ac:dyDescent="0.4">
      <c r="P664" s="14"/>
    </row>
    <row r="665" spans="16:16" x14ac:dyDescent="0.4">
      <c r="P665" s="14"/>
    </row>
    <row r="666" spans="16:16" x14ac:dyDescent="0.4">
      <c r="P666" s="14"/>
    </row>
    <row r="667" spans="16:16" x14ac:dyDescent="0.4">
      <c r="P667" s="14"/>
    </row>
    <row r="668" spans="16:16" x14ac:dyDescent="0.4">
      <c r="P668" s="14"/>
    </row>
    <row r="669" spans="16:16" x14ac:dyDescent="0.4">
      <c r="P669" s="14"/>
    </row>
    <row r="670" spans="16:16" x14ac:dyDescent="0.4">
      <c r="P670" s="14"/>
    </row>
    <row r="671" spans="16:16" x14ac:dyDescent="0.4">
      <c r="P671" s="14"/>
    </row>
    <row r="672" spans="16:16" x14ac:dyDescent="0.4">
      <c r="P672" s="14"/>
    </row>
    <row r="673" spans="16:16" x14ac:dyDescent="0.4">
      <c r="P673" s="14"/>
    </row>
    <row r="674" spans="16:16" x14ac:dyDescent="0.4">
      <c r="P674" s="14"/>
    </row>
    <row r="675" spans="16:16" x14ac:dyDescent="0.4">
      <c r="P675" s="14"/>
    </row>
    <row r="676" spans="16:16" x14ac:dyDescent="0.4">
      <c r="P676" s="14"/>
    </row>
    <row r="677" spans="16:16" x14ac:dyDescent="0.4">
      <c r="P677" s="15"/>
    </row>
    <row r="678" spans="16:16" x14ac:dyDescent="0.4">
      <c r="P678" s="14"/>
    </row>
    <row r="679" spans="16:16" x14ac:dyDescent="0.4">
      <c r="P679" s="14"/>
    </row>
    <row r="680" spans="16:16" x14ac:dyDescent="0.4">
      <c r="P680" s="14"/>
    </row>
    <row r="681" spans="16:16" x14ac:dyDescent="0.4">
      <c r="P681" s="14"/>
    </row>
    <row r="682" spans="16:16" x14ac:dyDescent="0.4">
      <c r="P682" s="14"/>
    </row>
    <row r="683" spans="16:16" x14ac:dyDescent="0.4">
      <c r="P683" s="14"/>
    </row>
    <row r="684" spans="16:16" x14ac:dyDescent="0.4">
      <c r="P684" s="14"/>
    </row>
    <row r="685" spans="16:16" x14ac:dyDescent="0.4">
      <c r="P685" s="14"/>
    </row>
    <row r="686" spans="16:16" x14ac:dyDescent="0.4">
      <c r="P686" s="14"/>
    </row>
    <row r="687" spans="16:16" x14ac:dyDescent="0.4">
      <c r="P687" s="14"/>
    </row>
    <row r="688" spans="16:16" x14ac:dyDescent="0.4">
      <c r="P688" s="14"/>
    </row>
    <row r="689" spans="16:16" x14ac:dyDescent="0.4">
      <c r="P689" s="14"/>
    </row>
    <row r="690" spans="16:16" x14ac:dyDescent="0.4">
      <c r="P690" s="14"/>
    </row>
    <row r="691" spans="16:16" x14ac:dyDescent="0.4">
      <c r="P691" s="14"/>
    </row>
    <row r="692" spans="16:16" x14ac:dyDescent="0.4">
      <c r="P692" s="14"/>
    </row>
    <row r="693" spans="16:16" x14ac:dyDescent="0.4">
      <c r="P693" s="14"/>
    </row>
    <row r="694" spans="16:16" x14ac:dyDescent="0.4">
      <c r="P694" s="14"/>
    </row>
    <row r="695" spans="16:16" x14ac:dyDescent="0.4">
      <c r="P695" s="14"/>
    </row>
    <row r="696" spans="16:16" x14ac:dyDescent="0.4">
      <c r="P696" s="14"/>
    </row>
    <row r="697" spans="16:16" x14ac:dyDescent="0.4">
      <c r="P697" s="14"/>
    </row>
    <row r="698" spans="16:16" x14ac:dyDescent="0.4">
      <c r="P698" s="14"/>
    </row>
    <row r="699" spans="16:16" x14ac:dyDescent="0.4">
      <c r="P699" s="14"/>
    </row>
    <row r="700" spans="16:16" x14ac:dyDescent="0.4">
      <c r="P700" s="14"/>
    </row>
    <row r="701" spans="16:16" x14ac:dyDescent="0.4">
      <c r="P701" s="14"/>
    </row>
    <row r="702" spans="16:16" x14ac:dyDescent="0.4">
      <c r="P702" s="14"/>
    </row>
    <row r="703" spans="16:16" x14ac:dyDescent="0.4">
      <c r="P703" s="14"/>
    </row>
    <row r="704" spans="16:16" x14ac:dyDescent="0.4">
      <c r="P704" s="15"/>
    </row>
    <row r="705" spans="16:16" x14ac:dyDescent="0.4">
      <c r="P705" s="14"/>
    </row>
    <row r="706" spans="16:16" x14ac:dyDescent="0.4">
      <c r="P706" s="14"/>
    </row>
    <row r="707" spans="16:16" x14ac:dyDescent="0.4">
      <c r="P707" s="14"/>
    </row>
    <row r="708" spans="16:16" x14ac:dyDescent="0.4">
      <c r="P708" s="14"/>
    </row>
    <row r="709" spans="16:16" x14ac:dyDescent="0.4">
      <c r="P709" s="14"/>
    </row>
    <row r="710" spans="16:16" x14ac:dyDescent="0.4">
      <c r="P710" s="14"/>
    </row>
    <row r="711" spans="16:16" x14ac:dyDescent="0.4">
      <c r="P711" s="14"/>
    </row>
    <row r="712" spans="16:16" x14ac:dyDescent="0.4">
      <c r="P712" s="14"/>
    </row>
    <row r="713" spans="16:16" x14ac:dyDescent="0.4">
      <c r="P713" s="14"/>
    </row>
    <row r="714" spans="16:16" x14ac:dyDescent="0.4">
      <c r="P714" s="14"/>
    </row>
    <row r="715" spans="16:16" x14ac:dyDescent="0.4">
      <c r="P715" s="14"/>
    </row>
    <row r="716" spans="16:16" x14ac:dyDescent="0.4">
      <c r="P716" s="14"/>
    </row>
    <row r="717" spans="16:16" x14ac:dyDescent="0.4">
      <c r="P717" s="14"/>
    </row>
    <row r="718" spans="16:16" x14ac:dyDescent="0.4">
      <c r="P718" s="14"/>
    </row>
    <row r="719" spans="16:16" x14ac:dyDescent="0.4">
      <c r="P719" s="14"/>
    </row>
    <row r="720" spans="16:16" x14ac:dyDescent="0.4">
      <c r="P720" s="14"/>
    </row>
    <row r="721" spans="16:16" x14ac:dyDescent="0.4">
      <c r="P721" s="14"/>
    </row>
    <row r="722" spans="16:16" x14ac:dyDescent="0.4">
      <c r="P722" s="14"/>
    </row>
    <row r="723" spans="16:16" x14ac:dyDescent="0.4">
      <c r="P723" s="14"/>
    </row>
    <row r="724" spans="16:16" x14ac:dyDescent="0.4">
      <c r="P724" s="14"/>
    </row>
    <row r="725" spans="16:16" x14ac:dyDescent="0.4">
      <c r="P725" s="14"/>
    </row>
    <row r="726" spans="16:16" x14ac:dyDescent="0.4">
      <c r="P726" s="14"/>
    </row>
    <row r="727" spans="16:16" x14ac:dyDescent="0.4">
      <c r="P727" s="14"/>
    </row>
    <row r="728" spans="16:16" x14ac:dyDescent="0.4">
      <c r="P728" s="14"/>
    </row>
    <row r="729" spans="16:16" x14ac:dyDescent="0.4">
      <c r="P729" s="14"/>
    </row>
    <row r="730" spans="16:16" x14ac:dyDescent="0.4">
      <c r="P730" s="14"/>
    </row>
    <row r="731" spans="16:16" x14ac:dyDescent="0.4">
      <c r="P731" s="15"/>
    </row>
    <row r="732" spans="16:16" x14ac:dyDescent="0.4">
      <c r="P732" s="14"/>
    </row>
    <row r="733" spans="16:16" x14ac:dyDescent="0.4">
      <c r="P733" s="14"/>
    </row>
    <row r="734" spans="16:16" x14ac:dyDescent="0.4">
      <c r="P734" s="14"/>
    </row>
    <row r="735" spans="16:16" x14ac:dyDescent="0.4">
      <c r="P735" s="14"/>
    </row>
    <row r="736" spans="16:16" x14ac:dyDescent="0.4">
      <c r="P736" s="14"/>
    </row>
    <row r="737" spans="16:16" x14ac:dyDescent="0.4">
      <c r="P737" s="14"/>
    </row>
    <row r="738" spans="16:16" x14ac:dyDescent="0.4">
      <c r="P738" s="14"/>
    </row>
    <row r="739" spans="16:16" x14ac:dyDescent="0.4">
      <c r="P739" s="14"/>
    </row>
    <row r="740" spans="16:16" x14ac:dyDescent="0.4">
      <c r="P740" s="14"/>
    </row>
    <row r="741" spans="16:16" x14ac:dyDescent="0.4">
      <c r="P741" s="14"/>
    </row>
    <row r="742" spans="16:16" x14ac:dyDescent="0.4">
      <c r="P742" s="14"/>
    </row>
    <row r="743" spans="16:16" x14ac:dyDescent="0.4">
      <c r="P743" s="14"/>
    </row>
    <row r="744" spans="16:16" x14ac:dyDescent="0.4">
      <c r="P744" s="14"/>
    </row>
    <row r="745" spans="16:16" x14ac:dyDescent="0.4">
      <c r="P745" s="14"/>
    </row>
    <row r="746" spans="16:16" x14ac:dyDescent="0.4">
      <c r="P746" s="14"/>
    </row>
    <row r="747" spans="16:16" x14ac:dyDescent="0.4">
      <c r="P747" s="14"/>
    </row>
    <row r="748" spans="16:16" x14ac:dyDescent="0.4">
      <c r="P748" s="14"/>
    </row>
    <row r="749" spans="16:16" x14ac:dyDescent="0.4">
      <c r="P749" s="14"/>
    </row>
    <row r="750" spans="16:16" x14ac:dyDescent="0.4">
      <c r="P750" s="14"/>
    </row>
    <row r="751" spans="16:16" x14ac:dyDescent="0.4">
      <c r="P751" s="14"/>
    </row>
    <row r="752" spans="16:16" x14ac:dyDescent="0.4">
      <c r="P752" s="14"/>
    </row>
    <row r="753" spans="16:16" x14ac:dyDescent="0.4">
      <c r="P753" s="14"/>
    </row>
    <row r="754" spans="16:16" x14ac:dyDescent="0.4">
      <c r="P754" s="14"/>
    </row>
    <row r="755" spans="16:16" x14ac:dyDescent="0.4">
      <c r="P755" s="14"/>
    </row>
    <row r="756" spans="16:16" x14ac:dyDescent="0.4">
      <c r="P756" s="14"/>
    </row>
    <row r="757" spans="16:16" x14ac:dyDescent="0.4">
      <c r="P757" s="14"/>
    </row>
    <row r="758" spans="16:16" x14ac:dyDescent="0.4">
      <c r="P758" s="15"/>
    </row>
    <row r="759" spans="16:16" x14ac:dyDescent="0.4">
      <c r="P759" s="14"/>
    </row>
    <row r="760" spans="16:16" x14ac:dyDescent="0.4">
      <c r="P760" s="14"/>
    </row>
    <row r="761" spans="16:16" x14ac:dyDescent="0.4">
      <c r="P761" s="14"/>
    </row>
    <row r="762" spans="16:16" x14ac:dyDescent="0.4">
      <c r="P762" s="14"/>
    </row>
    <row r="763" spans="16:16" x14ac:dyDescent="0.4">
      <c r="P763" s="14"/>
    </row>
    <row r="764" spans="16:16" x14ac:dyDescent="0.4">
      <c r="P764" s="14"/>
    </row>
    <row r="765" spans="16:16" x14ac:dyDescent="0.4">
      <c r="P765" s="14"/>
    </row>
    <row r="766" spans="16:16" x14ac:dyDescent="0.4">
      <c r="P766" s="14"/>
    </row>
    <row r="767" spans="16:16" x14ac:dyDescent="0.4">
      <c r="P767" s="14"/>
    </row>
    <row r="768" spans="16:16" x14ac:dyDescent="0.4">
      <c r="P768" s="14"/>
    </row>
    <row r="769" spans="16:16" x14ac:dyDescent="0.4">
      <c r="P769" s="14"/>
    </row>
    <row r="770" spans="16:16" x14ac:dyDescent="0.4">
      <c r="P770" s="14"/>
    </row>
    <row r="771" spans="16:16" x14ac:dyDescent="0.4">
      <c r="P771" s="14"/>
    </row>
    <row r="772" spans="16:16" x14ac:dyDescent="0.4">
      <c r="P772" s="14"/>
    </row>
    <row r="773" spans="16:16" x14ac:dyDescent="0.4">
      <c r="P773" s="14"/>
    </row>
    <row r="774" spans="16:16" x14ac:dyDescent="0.4">
      <c r="P774" s="14"/>
    </row>
    <row r="775" spans="16:16" x14ac:dyDescent="0.4">
      <c r="P775" s="14"/>
    </row>
    <row r="776" spans="16:16" x14ac:dyDescent="0.4">
      <c r="P776" s="14"/>
    </row>
    <row r="777" spans="16:16" x14ac:dyDescent="0.4">
      <c r="P777" s="14"/>
    </row>
    <row r="778" spans="16:16" x14ac:dyDescent="0.4">
      <c r="P778" s="14"/>
    </row>
    <row r="779" spans="16:16" x14ac:dyDescent="0.4">
      <c r="P779" s="14"/>
    </row>
    <row r="780" spans="16:16" x14ac:dyDescent="0.4">
      <c r="P780" s="14"/>
    </row>
    <row r="781" spans="16:16" x14ac:dyDescent="0.4">
      <c r="P781" s="14"/>
    </row>
    <row r="782" spans="16:16" x14ac:dyDescent="0.4">
      <c r="P782" s="14"/>
    </row>
    <row r="783" spans="16:16" x14ac:dyDescent="0.4">
      <c r="P783" s="14"/>
    </row>
    <row r="784" spans="16:16" x14ac:dyDescent="0.4">
      <c r="P784" s="14"/>
    </row>
    <row r="785" spans="16:16" x14ac:dyDescent="0.4">
      <c r="P785" s="15"/>
    </row>
    <row r="786" spans="16:16" x14ac:dyDescent="0.4">
      <c r="P786" s="14"/>
    </row>
    <row r="787" spans="16:16" x14ac:dyDescent="0.4">
      <c r="P787" s="14"/>
    </row>
    <row r="788" spans="16:16" x14ac:dyDescent="0.4">
      <c r="P788" s="14"/>
    </row>
    <row r="789" spans="16:16" x14ac:dyDescent="0.4">
      <c r="P789" s="14"/>
    </row>
    <row r="790" spans="16:16" x14ac:dyDescent="0.4">
      <c r="P790" s="14"/>
    </row>
    <row r="791" spans="16:16" x14ac:dyDescent="0.4">
      <c r="P791" s="14"/>
    </row>
    <row r="792" spans="16:16" x14ac:dyDescent="0.4">
      <c r="P792" s="14"/>
    </row>
    <row r="793" spans="16:16" x14ac:dyDescent="0.4">
      <c r="P793" s="14"/>
    </row>
    <row r="794" spans="16:16" x14ac:dyDescent="0.4">
      <c r="P794" s="14"/>
    </row>
    <row r="795" spans="16:16" x14ac:dyDescent="0.4">
      <c r="P795" s="14"/>
    </row>
    <row r="796" spans="16:16" x14ac:dyDescent="0.4">
      <c r="P796" s="14"/>
    </row>
    <row r="797" spans="16:16" x14ac:dyDescent="0.4">
      <c r="P797" s="14"/>
    </row>
    <row r="798" spans="16:16" x14ac:dyDescent="0.4">
      <c r="P798" s="14"/>
    </row>
    <row r="799" spans="16:16" x14ac:dyDescent="0.4">
      <c r="P799" s="14"/>
    </row>
    <row r="800" spans="16:16" x14ac:dyDescent="0.4">
      <c r="P800" s="14"/>
    </row>
    <row r="801" spans="16:16" x14ac:dyDescent="0.4">
      <c r="P801" s="14"/>
    </row>
    <row r="802" spans="16:16" x14ac:dyDescent="0.4">
      <c r="P802" s="14"/>
    </row>
    <row r="803" spans="16:16" x14ac:dyDescent="0.4">
      <c r="P803" s="14"/>
    </row>
    <row r="804" spans="16:16" x14ac:dyDescent="0.4">
      <c r="P804" s="14"/>
    </row>
    <row r="805" spans="16:16" x14ac:dyDescent="0.4">
      <c r="P805" s="14"/>
    </row>
    <row r="806" spans="16:16" x14ac:dyDescent="0.4">
      <c r="P806" s="14"/>
    </row>
    <row r="807" spans="16:16" x14ac:dyDescent="0.4">
      <c r="P807" s="14"/>
    </row>
    <row r="808" spans="16:16" x14ac:dyDescent="0.4">
      <c r="P808" s="14"/>
    </row>
    <row r="809" spans="16:16" x14ac:dyDescent="0.4">
      <c r="P809" s="14"/>
    </row>
    <row r="810" spans="16:16" x14ac:dyDescent="0.4">
      <c r="P810" s="14"/>
    </row>
    <row r="811" spans="16:16" x14ac:dyDescent="0.4">
      <c r="P811" s="14"/>
    </row>
    <row r="812" spans="16:16" x14ac:dyDescent="0.4">
      <c r="P812" s="15"/>
    </row>
    <row r="813" spans="16:16" x14ac:dyDescent="0.4">
      <c r="P813" s="14"/>
    </row>
    <row r="814" spans="16:16" x14ac:dyDescent="0.4">
      <c r="P814" s="14"/>
    </row>
    <row r="815" spans="16:16" x14ac:dyDescent="0.4">
      <c r="P815" s="14"/>
    </row>
    <row r="816" spans="16:16" x14ac:dyDescent="0.4">
      <c r="P816" s="14"/>
    </row>
    <row r="817" spans="16:16" x14ac:dyDescent="0.4">
      <c r="P817" s="14"/>
    </row>
    <row r="818" spans="16:16" x14ac:dyDescent="0.4">
      <c r="P818" s="14"/>
    </row>
    <row r="819" spans="16:16" x14ac:dyDescent="0.4">
      <c r="P819" s="14"/>
    </row>
    <row r="820" spans="16:16" x14ac:dyDescent="0.4">
      <c r="P820" s="14"/>
    </row>
    <row r="821" spans="16:16" x14ac:dyDescent="0.4">
      <c r="P821" s="14"/>
    </row>
    <row r="822" spans="16:16" x14ac:dyDescent="0.4">
      <c r="P822" s="14"/>
    </row>
    <row r="823" spans="16:16" x14ac:dyDescent="0.4">
      <c r="P823" s="14"/>
    </row>
    <row r="824" spans="16:16" x14ac:dyDescent="0.4">
      <c r="P824" s="14"/>
    </row>
    <row r="825" spans="16:16" x14ac:dyDescent="0.4">
      <c r="P825" s="14"/>
    </row>
    <row r="826" spans="16:16" x14ac:dyDescent="0.4">
      <c r="P826" s="14"/>
    </row>
    <row r="827" spans="16:16" x14ac:dyDescent="0.4">
      <c r="P827" s="14"/>
    </row>
    <row r="828" spans="16:16" x14ac:dyDescent="0.4">
      <c r="P828" s="14"/>
    </row>
    <row r="829" spans="16:16" x14ac:dyDescent="0.4">
      <c r="P829" s="14"/>
    </row>
    <row r="830" spans="16:16" x14ac:dyDescent="0.4">
      <c r="P830" s="14"/>
    </row>
    <row r="831" spans="16:16" x14ac:dyDescent="0.4">
      <c r="P831" s="14"/>
    </row>
    <row r="832" spans="16:16" x14ac:dyDescent="0.4">
      <c r="P832" s="14"/>
    </row>
    <row r="833" spans="16:16" x14ac:dyDescent="0.4">
      <c r="P833" s="14"/>
    </row>
    <row r="834" spans="16:16" x14ac:dyDescent="0.4">
      <c r="P834" s="14"/>
    </row>
    <row r="835" spans="16:16" x14ac:dyDescent="0.4">
      <c r="P835" s="14"/>
    </row>
    <row r="836" spans="16:16" x14ac:dyDescent="0.4">
      <c r="P836" s="14"/>
    </row>
    <row r="837" spans="16:16" x14ac:dyDescent="0.4">
      <c r="P837" s="14"/>
    </row>
    <row r="838" spans="16:16" x14ac:dyDescent="0.4">
      <c r="P838" s="14"/>
    </row>
    <row r="839" spans="16:16" x14ac:dyDescent="0.4">
      <c r="P839" s="15"/>
    </row>
    <row r="840" spans="16:16" x14ac:dyDescent="0.4">
      <c r="P840" s="14"/>
    </row>
    <row r="841" spans="16:16" x14ac:dyDescent="0.4">
      <c r="P841" s="14"/>
    </row>
    <row r="842" spans="16:16" x14ac:dyDescent="0.4">
      <c r="P842" s="14"/>
    </row>
    <row r="843" spans="16:16" x14ac:dyDescent="0.4">
      <c r="P843" s="14"/>
    </row>
    <row r="844" spans="16:16" x14ac:dyDescent="0.4">
      <c r="P844" s="14"/>
    </row>
    <row r="845" spans="16:16" x14ac:dyDescent="0.4">
      <c r="P845" s="14"/>
    </row>
    <row r="846" spans="16:16" x14ac:dyDescent="0.4">
      <c r="P846" s="14"/>
    </row>
    <row r="847" spans="16:16" x14ac:dyDescent="0.4">
      <c r="P847" s="14"/>
    </row>
    <row r="848" spans="16:16" x14ac:dyDescent="0.4">
      <c r="P848" s="14"/>
    </row>
    <row r="849" spans="16:16" x14ac:dyDescent="0.4">
      <c r="P849" s="14"/>
    </row>
    <row r="850" spans="16:16" x14ac:dyDescent="0.4">
      <c r="P850" s="14"/>
    </row>
    <row r="851" spans="16:16" x14ac:dyDescent="0.4">
      <c r="P851" s="14"/>
    </row>
    <row r="852" spans="16:16" x14ac:dyDescent="0.4">
      <c r="P852" s="14"/>
    </row>
    <row r="853" spans="16:16" x14ac:dyDescent="0.4">
      <c r="P853" s="14"/>
    </row>
    <row r="854" spans="16:16" x14ac:dyDescent="0.4">
      <c r="P854" s="14"/>
    </row>
    <row r="855" spans="16:16" x14ac:dyDescent="0.4">
      <c r="P855" s="14"/>
    </row>
    <row r="856" spans="16:16" x14ac:dyDescent="0.4">
      <c r="P856" s="14"/>
    </row>
    <row r="857" spans="16:16" x14ac:dyDescent="0.4">
      <c r="P857" s="14"/>
    </row>
    <row r="858" spans="16:16" x14ac:dyDescent="0.4">
      <c r="P858" s="14"/>
    </row>
    <row r="859" spans="16:16" x14ac:dyDescent="0.4">
      <c r="P859" s="14"/>
    </row>
    <row r="860" spans="16:16" x14ac:dyDescent="0.4">
      <c r="P860" s="14"/>
    </row>
    <row r="861" spans="16:16" x14ac:dyDescent="0.4">
      <c r="P861" s="14"/>
    </row>
    <row r="862" spans="16:16" x14ac:dyDescent="0.4">
      <c r="P862" s="14"/>
    </row>
    <row r="863" spans="16:16" x14ac:dyDescent="0.4">
      <c r="P863" s="14"/>
    </row>
    <row r="864" spans="16:16" x14ac:dyDescent="0.4">
      <c r="P864" s="14"/>
    </row>
    <row r="865" spans="16:16" x14ac:dyDescent="0.4">
      <c r="P865" s="14"/>
    </row>
    <row r="866" spans="16:16" x14ac:dyDescent="0.4">
      <c r="P866" s="15"/>
    </row>
    <row r="867" spans="16:16" x14ac:dyDescent="0.4">
      <c r="P867" s="14"/>
    </row>
    <row r="868" spans="16:16" x14ac:dyDescent="0.4">
      <c r="P868" s="14"/>
    </row>
    <row r="869" spans="16:16" x14ac:dyDescent="0.4">
      <c r="P869" s="14"/>
    </row>
    <row r="870" spans="16:16" x14ac:dyDescent="0.4">
      <c r="P870" s="14"/>
    </row>
    <row r="871" spans="16:16" x14ac:dyDescent="0.4">
      <c r="P871" s="14"/>
    </row>
    <row r="872" spans="16:16" x14ac:dyDescent="0.4">
      <c r="P872" s="14"/>
    </row>
    <row r="873" spans="16:16" x14ac:dyDescent="0.4">
      <c r="P873" s="14"/>
    </row>
    <row r="874" spans="16:16" x14ac:dyDescent="0.4">
      <c r="P874" s="14"/>
    </row>
    <row r="875" spans="16:16" x14ac:dyDescent="0.4">
      <c r="P875" s="14"/>
    </row>
    <row r="876" spans="16:16" x14ac:dyDescent="0.4">
      <c r="P876" s="14"/>
    </row>
    <row r="877" spans="16:16" x14ac:dyDescent="0.4">
      <c r="P877" s="14"/>
    </row>
    <row r="878" spans="16:16" x14ac:dyDescent="0.4">
      <c r="P878" s="14"/>
    </row>
    <row r="879" spans="16:16" x14ac:dyDescent="0.4">
      <c r="P879" s="14"/>
    </row>
    <row r="880" spans="16:16" x14ac:dyDescent="0.4">
      <c r="P880" s="14"/>
    </row>
    <row r="881" spans="16:16" x14ac:dyDescent="0.4">
      <c r="P881" s="14"/>
    </row>
    <row r="882" spans="16:16" x14ac:dyDescent="0.4">
      <c r="P882" s="14"/>
    </row>
    <row r="883" spans="16:16" x14ac:dyDescent="0.4">
      <c r="P883" s="14"/>
    </row>
    <row r="884" spans="16:16" x14ac:dyDescent="0.4">
      <c r="P884" s="14"/>
    </row>
    <row r="885" spans="16:16" x14ac:dyDescent="0.4">
      <c r="P885" s="14"/>
    </row>
    <row r="886" spans="16:16" x14ac:dyDescent="0.4">
      <c r="P886" s="14"/>
    </row>
    <row r="887" spans="16:16" x14ac:dyDescent="0.4">
      <c r="P887" s="14"/>
    </row>
    <row r="888" spans="16:16" x14ac:dyDescent="0.4">
      <c r="P888" s="14"/>
    </row>
    <row r="889" spans="16:16" x14ac:dyDescent="0.4">
      <c r="P889" s="14"/>
    </row>
    <row r="890" spans="16:16" x14ac:dyDescent="0.4">
      <c r="P890" s="14"/>
    </row>
    <row r="891" spans="16:16" x14ac:dyDescent="0.4">
      <c r="P891" s="14"/>
    </row>
    <row r="892" spans="16:16" x14ac:dyDescent="0.4">
      <c r="P892" s="14"/>
    </row>
    <row r="893" spans="16:16" x14ac:dyDescent="0.4">
      <c r="P893" s="15"/>
    </row>
    <row r="894" spans="16:16" x14ac:dyDescent="0.4">
      <c r="P894" s="14"/>
    </row>
    <row r="895" spans="16:16" x14ac:dyDescent="0.4">
      <c r="P895" s="14"/>
    </row>
    <row r="896" spans="16:16" x14ac:dyDescent="0.4">
      <c r="P896" s="14"/>
    </row>
    <row r="897" spans="16:16" x14ac:dyDescent="0.4">
      <c r="P897" s="14"/>
    </row>
    <row r="898" spans="16:16" x14ac:dyDescent="0.4">
      <c r="P898" s="14"/>
    </row>
    <row r="899" spans="16:16" x14ac:dyDescent="0.4">
      <c r="P899" s="14"/>
    </row>
    <row r="900" spans="16:16" x14ac:dyDescent="0.4">
      <c r="P900" s="14"/>
    </row>
    <row r="901" spans="16:16" x14ac:dyDescent="0.4">
      <c r="P901" s="14"/>
    </row>
    <row r="902" spans="16:16" x14ac:dyDescent="0.4">
      <c r="P902" s="14"/>
    </row>
    <row r="903" spans="16:16" x14ac:dyDescent="0.4">
      <c r="P903" s="14"/>
    </row>
    <row r="904" spans="16:16" x14ac:dyDescent="0.4">
      <c r="P904" s="14"/>
    </row>
    <row r="905" spans="16:16" x14ac:dyDescent="0.4">
      <c r="P905" s="14"/>
    </row>
    <row r="906" spans="16:16" x14ac:dyDescent="0.4">
      <c r="P906" s="14"/>
    </row>
    <row r="907" spans="16:16" x14ac:dyDescent="0.4">
      <c r="P907" s="14"/>
    </row>
    <row r="908" spans="16:16" x14ac:dyDescent="0.4">
      <c r="P908" s="14"/>
    </row>
    <row r="909" spans="16:16" x14ac:dyDescent="0.4">
      <c r="P909" s="14"/>
    </row>
    <row r="910" spans="16:16" x14ac:dyDescent="0.4">
      <c r="P910" s="14"/>
    </row>
    <row r="911" spans="16:16" x14ac:dyDescent="0.4">
      <c r="P911" s="14"/>
    </row>
    <row r="912" spans="16:16" x14ac:dyDescent="0.4">
      <c r="P912" s="14"/>
    </row>
    <row r="913" spans="16:16" x14ac:dyDescent="0.4">
      <c r="P913" s="14"/>
    </row>
    <row r="914" spans="16:16" x14ac:dyDescent="0.4">
      <c r="P914" s="14"/>
    </row>
    <row r="915" spans="16:16" x14ac:dyDescent="0.4">
      <c r="P915" s="14"/>
    </row>
    <row r="916" spans="16:16" x14ac:dyDescent="0.4">
      <c r="P916" s="14"/>
    </row>
    <row r="917" spans="16:16" x14ac:dyDescent="0.4">
      <c r="P917" s="14"/>
    </row>
    <row r="918" spans="16:16" x14ac:dyDescent="0.4">
      <c r="P918" s="14"/>
    </row>
    <row r="919" spans="16:16" x14ac:dyDescent="0.4">
      <c r="P919" s="14"/>
    </row>
    <row r="920" spans="16:16" x14ac:dyDescent="0.4">
      <c r="P920" s="15"/>
    </row>
    <row r="921" spans="16:16" x14ac:dyDescent="0.4">
      <c r="P921" s="14"/>
    </row>
    <row r="922" spans="16:16" x14ac:dyDescent="0.4">
      <c r="P922" s="14"/>
    </row>
    <row r="923" spans="16:16" x14ac:dyDescent="0.4">
      <c r="P923" s="14"/>
    </row>
    <row r="924" spans="16:16" x14ac:dyDescent="0.4">
      <c r="P924" s="14"/>
    </row>
    <row r="925" spans="16:16" x14ac:dyDescent="0.4">
      <c r="P925" s="14"/>
    </row>
    <row r="926" spans="16:16" x14ac:dyDescent="0.4">
      <c r="P926" s="14"/>
    </row>
    <row r="927" spans="16:16" x14ac:dyDescent="0.4">
      <c r="P927" s="14"/>
    </row>
    <row r="928" spans="16:16" x14ac:dyDescent="0.4">
      <c r="P928" s="14"/>
    </row>
    <row r="929" spans="16:16" x14ac:dyDescent="0.4">
      <c r="P929" s="14"/>
    </row>
    <row r="930" spans="16:16" x14ac:dyDescent="0.4">
      <c r="P930" s="14"/>
    </row>
    <row r="931" spans="16:16" x14ac:dyDescent="0.4">
      <c r="P931" s="14"/>
    </row>
    <row r="932" spans="16:16" x14ac:dyDescent="0.4">
      <c r="P932" s="14"/>
    </row>
    <row r="933" spans="16:16" x14ac:dyDescent="0.4">
      <c r="P933" s="14"/>
    </row>
    <row r="934" spans="16:16" x14ac:dyDescent="0.4">
      <c r="P934" s="14"/>
    </row>
    <row r="935" spans="16:16" x14ac:dyDescent="0.4">
      <c r="P935" s="14"/>
    </row>
    <row r="936" spans="16:16" x14ac:dyDescent="0.4">
      <c r="P936" s="14"/>
    </row>
    <row r="937" spans="16:16" x14ac:dyDescent="0.4">
      <c r="P937" s="14"/>
    </row>
    <row r="938" spans="16:16" x14ac:dyDescent="0.4">
      <c r="P938" s="14"/>
    </row>
    <row r="939" spans="16:16" x14ac:dyDescent="0.4">
      <c r="P939" s="14"/>
    </row>
    <row r="940" spans="16:16" x14ac:dyDescent="0.4">
      <c r="P940" s="14"/>
    </row>
    <row r="941" spans="16:16" x14ac:dyDescent="0.4">
      <c r="P941" s="14"/>
    </row>
    <row r="942" spans="16:16" x14ac:dyDescent="0.4">
      <c r="P942" s="14"/>
    </row>
    <row r="943" spans="16:16" x14ac:dyDescent="0.4">
      <c r="P943" s="14"/>
    </row>
    <row r="944" spans="16:16" x14ac:dyDescent="0.4">
      <c r="P944" s="14"/>
    </row>
    <row r="945" spans="16:16" x14ac:dyDescent="0.4">
      <c r="P945" s="14"/>
    </row>
    <row r="946" spans="16:16" x14ac:dyDescent="0.4">
      <c r="P946" s="14"/>
    </row>
    <row r="947" spans="16:16" x14ac:dyDescent="0.4">
      <c r="P947" s="15"/>
    </row>
    <row r="948" spans="16:16" x14ac:dyDescent="0.4">
      <c r="P948" s="14"/>
    </row>
    <row r="949" spans="16:16" x14ac:dyDescent="0.4">
      <c r="P949" s="14"/>
    </row>
    <row r="950" spans="16:16" x14ac:dyDescent="0.4">
      <c r="P950" s="14"/>
    </row>
    <row r="951" spans="16:16" x14ac:dyDescent="0.4">
      <c r="P951" s="14"/>
    </row>
    <row r="952" spans="16:16" x14ac:dyDescent="0.4">
      <c r="P952" s="14"/>
    </row>
    <row r="953" spans="16:16" x14ac:dyDescent="0.4">
      <c r="P953" s="14"/>
    </row>
    <row r="954" spans="16:16" x14ac:dyDescent="0.4">
      <c r="P954" s="14"/>
    </row>
    <row r="955" spans="16:16" x14ac:dyDescent="0.4">
      <c r="P955" s="14"/>
    </row>
    <row r="956" spans="16:16" x14ac:dyDescent="0.4">
      <c r="P956" s="14"/>
    </row>
    <row r="957" spans="16:16" x14ac:dyDescent="0.4">
      <c r="P957" s="14"/>
    </row>
    <row r="958" spans="16:16" x14ac:dyDescent="0.4">
      <c r="P958" s="14"/>
    </row>
    <row r="959" spans="16:16" x14ac:dyDescent="0.4">
      <c r="P959" s="14"/>
    </row>
    <row r="960" spans="16:16" x14ac:dyDescent="0.4">
      <c r="P960" s="14"/>
    </row>
    <row r="961" spans="16:16" x14ac:dyDescent="0.4">
      <c r="P961" s="14"/>
    </row>
    <row r="962" spans="16:16" x14ac:dyDescent="0.4">
      <c r="P962" s="14"/>
    </row>
    <row r="963" spans="16:16" x14ac:dyDescent="0.4">
      <c r="P963" s="14"/>
    </row>
    <row r="964" spans="16:16" x14ac:dyDescent="0.4">
      <c r="P964" s="14"/>
    </row>
    <row r="965" spans="16:16" x14ac:dyDescent="0.4">
      <c r="P965" s="14"/>
    </row>
    <row r="966" spans="16:16" x14ac:dyDescent="0.4">
      <c r="P966" s="14"/>
    </row>
    <row r="967" spans="16:16" x14ac:dyDescent="0.4">
      <c r="P967" s="14"/>
    </row>
    <row r="968" spans="16:16" x14ac:dyDescent="0.4">
      <c r="P968" s="14"/>
    </row>
    <row r="969" spans="16:16" x14ac:dyDescent="0.4">
      <c r="P969" s="14"/>
    </row>
    <row r="970" spans="16:16" x14ac:dyDescent="0.4">
      <c r="P970" s="14"/>
    </row>
    <row r="971" spans="16:16" x14ac:dyDescent="0.4">
      <c r="P971" s="14"/>
    </row>
    <row r="972" spans="16:16" x14ac:dyDescent="0.4">
      <c r="P972" s="14"/>
    </row>
    <row r="973" spans="16:16" x14ac:dyDescent="0.4">
      <c r="P973" s="14"/>
    </row>
    <row r="974" spans="16:16" x14ac:dyDescent="0.4">
      <c r="P974" s="15"/>
    </row>
    <row r="975" spans="16:16" x14ac:dyDescent="0.4">
      <c r="P975" s="14"/>
    </row>
    <row r="976" spans="16:16" x14ac:dyDescent="0.4">
      <c r="P976" s="14"/>
    </row>
    <row r="977" spans="16:16" x14ac:dyDescent="0.4">
      <c r="P977" s="14"/>
    </row>
    <row r="978" spans="16:16" x14ac:dyDescent="0.4">
      <c r="P978" s="14"/>
    </row>
    <row r="979" spans="16:16" x14ac:dyDescent="0.4">
      <c r="P979" s="14"/>
    </row>
    <row r="980" spans="16:16" x14ac:dyDescent="0.4">
      <c r="P980" s="14"/>
    </row>
    <row r="981" spans="16:16" x14ac:dyDescent="0.4">
      <c r="P981" s="14"/>
    </row>
    <row r="982" spans="16:16" x14ac:dyDescent="0.4">
      <c r="P982" s="14"/>
    </row>
    <row r="983" spans="16:16" x14ac:dyDescent="0.4">
      <c r="P983" s="14"/>
    </row>
    <row r="984" spans="16:16" x14ac:dyDescent="0.4">
      <c r="P984" s="14"/>
    </row>
    <row r="985" spans="16:16" x14ac:dyDescent="0.4">
      <c r="P985" s="14"/>
    </row>
    <row r="986" spans="16:16" x14ac:dyDescent="0.4">
      <c r="P986" s="14"/>
    </row>
    <row r="987" spans="16:16" x14ac:dyDescent="0.4">
      <c r="P987" s="14"/>
    </row>
    <row r="988" spans="16:16" x14ac:dyDescent="0.4">
      <c r="P988" s="14"/>
    </row>
    <row r="989" spans="16:16" x14ac:dyDescent="0.4">
      <c r="P989" s="14"/>
    </row>
    <row r="990" spans="16:16" x14ac:dyDescent="0.4">
      <c r="P990" s="14"/>
    </row>
    <row r="991" spans="16:16" x14ac:dyDescent="0.4">
      <c r="P991" s="14"/>
    </row>
    <row r="992" spans="16:16" x14ac:dyDescent="0.4">
      <c r="P992" s="14"/>
    </row>
    <row r="993" spans="16:16" x14ac:dyDescent="0.4">
      <c r="P993" s="14"/>
    </row>
    <row r="994" spans="16:16" x14ac:dyDescent="0.4">
      <c r="P994" s="14"/>
    </row>
    <row r="995" spans="16:16" x14ac:dyDescent="0.4">
      <c r="P995" s="14"/>
    </row>
    <row r="996" spans="16:16" x14ac:dyDescent="0.4">
      <c r="P996" s="14"/>
    </row>
    <row r="997" spans="16:16" x14ac:dyDescent="0.4">
      <c r="P997" s="14"/>
    </row>
    <row r="998" spans="16:16" x14ac:dyDescent="0.4">
      <c r="P998" s="14"/>
    </row>
    <row r="999" spans="16:16" x14ac:dyDescent="0.4">
      <c r="P999" s="14"/>
    </row>
    <row r="1000" spans="16:16" x14ac:dyDescent="0.4">
      <c r="P1000" s="14"/>
    </row>
    <row r="1001" spans="16:16" x14ac:dyDescent="0.4">
      <c r="P1001" s="15"/>
    </row>
    <row r="1002" spans="16:16" x14ac:dyDescent="0.4">
      <c r="P1002" s="14"/>
    </row>
    <row r="1003" spans="16:16" x14ac:dyDescent="0.4">
      <c r="P1003" s="14"/>
    </row>
    <row r="1004" spans="16:16" x14ac:dyDescent="0.4">
      <c r="P1004" s="14"/>
    </row>
    <row r="1005" spans="16:16" x14ac:dyDescent="0.4">
      <c r="P1005" s="14"/>
    </row>
    <row r="1006" spans="16:16" x14ac:dyDescent="0.4">
      <c r="P1006" s="14"/>
    </row>
    <row r="1007" spans="16:16" x14ac:dyDescent="0.4">
      <c r="P1007" s="14"/>
    </row>
    <row r="1008" spans="16:16" x14ac:dyDescent="0.4">
      <c r="P1008" s="14"/>
    </row>
    <row r="1009" spans="16:16" x14ac:dyDescent="0.4">
      <c r="P1009" s="14"/>
    </row>
    <row r="1010" spans="16:16" x14ac:dyDescent="0.4">
      <c r="P1010" s="14"/>
    </row>
    <row r="1011" spans="16:16" x14ac:dyDescent="0.4">
      <c r="P1011" s="14"/>
    </row>
    <row r="1012" spans="16:16" x14ac:dyDescent="0.4">
      <c r="P1012" s="14"/>
    </row>
    <row r="1013" spans="16:16" x14ac:dyDescent="0.4">
      <c r="P1013" s="14"/>
    </row>
    <row r="1014" spans="16:16" x14ac:dyDescent="0.4">
      <c r="P1014" s="14"/>
    </row>
    <row r="1015" spans="16:16" x14ac:dyDescent="0.4">
      <c r="P1015" s="14"/>
    </row>
    <row r="1016" spans="16:16" x14ac:dyDescent="0.4">
      <c r="P1016" s="14"/>
    </row>
    <row r="1017" spans="16:16" x14ac:dyDescent="0.4">
      <c r="P1017" s="14"/>
    </row>
    <row r="1018" spans="16:16" x14ac:dyDescent="0.4">
      <c r="P1018" s="14"/>
    </row>
    <row r="1019" spans="16:16" x14ac:dyDescent="0.4">
      <c r="P1019" s="14"/>
    </row>
    <row r="1020" spans="16:16" x14ac:dyDescent="0.4">
      <c r="P1020" s="14"/>
    </row>
    <row r="1021" spans="16:16" x14ac:dyDescent="0.4">
      <c r="P1021" s="14"/>
    </row>
    <row r="1022" spans="16:16" x14ac:dyDescent="0.4">
      <c r="P1022" s="14"/>
    </row>
    <row r="1023" spans="16:16" x14ac:dyDescent="0.4">
      <c r="P1023" s="14"/>
    </row>
    <row r="1024" spans="16:16" x14ac:dyDescent="0.4">
      <c r="P1024" s="14"/>
    </row>
    <row r="1025" spans="16:16" x14ac:dyDescent="0.4">
      <c r="P1025" s="14"/>
    </row>
    <row r="1026" spans="16:16" x14ac:dyDescent="0.4">
      <c r="P1026" s="14"/>
    </row>
    <row r="1027" spans="16:16" x14ac:dyDescent="0.4">
      <c r="P1027" s="14"/>
    </row>
    <row r="1028" spans="16:16" x14ac:dyDescent="0.4">
      <c r="P1028" s="15"/>
    </row>
    <row r="1029" spans="16:16" x14ac:dyDescent="0.4">
      <c r="P1029" s="14"/>
    </row>
    <row r="1030" spans="16:16" x14ac:dyDescent="0.4">
      <c r="P1030" s="14"/>
    </row>
    <row r="1031" spans="16:16" x14ac:dyDescent="0.4">
      <c r="P1031" s="14"/>
    </row>
    <row r="1032" spans="16:16" x14ac:dyDescent="0.4">
      <c r="P1032" s="14"/>
    </row>
    <row r="1033" spans="16:16" x14ac:dyDescent="0.4">
      <c r="P1033" s="14"/>
    </row>
    <row r="1034" spans="16:16" x14ac:dyDescent="0.4">
      <c r="P1034" s="14"/>
    </row>
    <row r="1035" spans="16:16" x14ac:dyDescent="0.4">
      <c r="P1035" s="14"/>
    </row>
    <row r="1036" spans="16:16" x14ac:dyDescent="0.4">
      <c r="P1036" s="14"/>
    </row>
    <row r="1037" spans="16:16" x14ac:dyDescent="0.4">
      <c r="P1037" s="14"/>
    </row>
    <row r="1038" spans="16:16" x14ac:dyDescent="0.4">
      <c r="P1038" s="14"/>
    </row>
    <row r="1039" spans="16:16" x14ac:dyDescent="0.4">
      <c r="P1039" s="14"/>
    </row>
    <row r="1040" spans="16:16" x14ac:dyDescent="0.4">
      <c r="P1040" s="14"/>
    </row>
    <row r="1041" spans="16:16" x14ac:dyDescent="0.4">
      <c r="P1041" s="14"/>
    </row>
    <row r="1042" spans="16:16" x14ac:dyDescent="0.4">
      <c r="P1042" s="14"/>
    </row>
    <row r="1043" spans="16:16" x14ac:dyDescent="0.4">
      <c r="P1043" s="14"/>
    </row>
    <row r="1044" spans="16:16" x14ac:dyDescent="0.4">
      <c r="P1044" s="14"/>
    </row>
    <row r="1045" spans="16:16" x14ac:dyDescent="0.4">
      <c r="P1045" s="14"/>
    </row>
    <row r="1046" spans="16:16" x14ac:dyDescent="0.4">
      <c r="P1046" s="14"/>
    </row>
    <row r="1047" spans="16:16" x14ac:dyDescent="0.4">
      <c r="P1047" s="14"/>
    </row>
    <row r="1048" spans="16:16" x14ac:dyDescent="0.4">
      <c r="P1048" s="14"/>
    </row>
    <row r="1049" spans="16:16" x14ac:dyDescent="0.4">
      <c r="P1049" s="14"/>
    </row>
    <row r="1050" spans="16:16" x14ac:dyDescent="0.4">
      <c r="P1050" s="14"/>
    </row>
    <row r="1051" spans="16:16" x14ac:dyDescent="0.4">
      <c r="P1051" s="14"/>
    </row>
    <row r="1052" spans="16:16" x14ac:dyDescent="0.4">
      <c r="P1052" s="14"/>
    </row>
    <row r="1053" spans="16:16" x14ac:dyDescent="0.4">
      <c r="P1053" s="14"/>
    </row>
    <row r="1054" spans="16:16" x14ac:dyDescent="0.4">
      <c r="P1054" s="14"/>
    </row>
    <row r="1055" spans="16:16" x14ac:dyDescent="0.4">
      <c r="P1055" s="15"/>
    </row>
    <row r="1056" spans="16:16" x14ac:dyDescent="0.4">
      <c r="P1056" s="14"/>
    </row>
    <row r="1057" spans="16:16" x14ac:dyDescent="0.4">
      <c r="P1057" s="14"/>
    </row>
    <row r="1058" spans="16:16" x14ac:dyDescent="0.4">
      <c r="P1058" s="14"/>
    </row>
    <row r="1059" spans="16:16" x14ac:dyDescent="0.4">
      <c r="P1059" s="14"/>
    </row>
    <row r="1060" spans="16:16" x14ac:dyDescent="0.4">
      <c r="P1060" s="14"/>
    </row>
    <row r="1061" spans="16:16" x14ac:dyDescent="0.4">
      <c r="P1061" s="14"/>
    </row>
    <row r="1062" spans="16:16" x14ac:dyDescent="0.4">
      <c r="P1062" s="14"/>
    </row>
    <row r="1063" spans="16:16" x14ac:dyDescent="0.4">
      <c r="P1063" s="14"/>
    </row>
    <row r="1064" spans="16:16" x14ac:dyDescent="0.4">
      <c r="P1064" s="14"/>
    </row>
    <row r="1065" spans="16:16" x14ac:dyDescent="0.4">
      <c r="P1065" s="14"/>
    </row>
    <row r="1066" spans="16:16" x14ac:dyDescent="0.4">
      <c r="P1066" s="14"/>
    </row>
    <row r="1067" spans="16:16" x14ac:dyDescent="0.4">
      <c r="P1067" s="14"/>
    </row>
    <row r="1068" spans="16:16" x14ac:dyDescent="0.4">
      <c r="P1068" s="14"/>
    </row>
    <row r="1069" spans="16:16" x14ac:dyDescent="0.4">
      <c r="P1069" s="14"/>
    </row>
    <row r="1070" spans="16:16" x14ac:dyDescent="0.4">
      <c r="P1070" s="14"/>
    </row>
    <row r="1071" spans="16:16" x14ac:dyDescent="0.4">
      <c r="P1071" s="14"/>
    </row>
    <row r="1072" spans="16:16" x14ac:dyDescent="0.4">
      <c r="P1072" s="14"/>
    </row>
    <row r="1073" spans="16:16" x14ac:dyDescent="0.4">
      <c r="P1073" s="14"/>
    </row>
    <row r="1074" spans="16:16" x14ac:dyDescent="0.4">
      <c r="P1074" s="14"/>
    </row>
    <row r="1075" spans="16:16" x14ac:dyDescent="0.4">
      <c r="P1075" s="14"/>
    </row>
    <row r="1076" spans="16:16" x14ac:dyDescent="0.4">
      <c r="P1076" s="14"/>
    </row>
    <row r="1077" spans="16:16" x14ac:dyDescent="0.4">
      <c r="P1077" s="14"/>
    </row>
    <row r="1078" spans="16:16" x14ac:dyDescent="0.4">
      <c r="P1078" s="14"/>
    </row>
    <row r="1079" spans="16:16" x14ac:dyDescent="0.4">
      <c r="P1079" s="14"/>
    </row>
    <row r="1080" spans="16:16" x14ac:dyDescent="0.4">
      <c r="P1080" s="14"/>
    </row>
    <row r="1081" spans="16:16" x14ac:dyDescent="0.4">
      <c r="P1081" s="14"/>
    </row>
    <row r="1082" spans="16:16" x14ac:dyDescent="0.4">
      <c r="P1082" s="15"/>
    </row>
    <row r="1083" spans="16:16" x14ac:dyDescent="0.4">
      <c r="P1083" s="14"/>
    </row>
    <row r="1084" spans="16:16" x14ac:dyDescent="0.4">
      <c r="P1084" s="14"/>
    </row>
    <row r="1085" spans="16:16" x14ac:dyDescent="0.4">
      <c r="P1085" s="14"/>
    </row>
    <row r="1086" spans="16:16" x14ac:dyDescent="0.4">
      <c r="P1086" s="14"/>
    </row>
    <row r="1087" spans="16:16" x14ac:dyDescent="0.4">
      <c r="P1087" s="14"/>
    </row>
    <row r="1088" spans="16:16" x14ac:dyDescent="0.4">
      <c r="P1088" s="14"/>
    </row>
    <row r="1089" spans="16:16" x14ac:dyDescent="0.4">
      <c r="P1089" s="14"/>
    </row>
    <row r="1090" spans="16:16" x14ac:dyDescent="0.4">
      <c r="P1090" s="14"/>
    </row>
    <row r="1091" spans="16:16" x14ac:dyDescent="0.4">
      <c r="P1091" s="14"/>
    </row>
    <row r="1092" spans="16:16" x14ac:dyDescent="0.4">
      <c r="P1092" s="14"/>
    </row>
    <row r="1093" spans="16:16" x14ac:dyDescent="0.4">
      <c r="P1093" s="14"/>
    </row>
    <row r="1094" spans="16:16" x14ac:dyDescent="0.4">
      <c r="P1094" s="14"/>
    </row>
    <row r="1095" spans="16:16" x14ac:dyDescent="0.4">
      <c r="P1095" s="14"/>
    </row>
    <row r="1096" spans="16:16" x14ac:dyDescent="0.4">
      <c r="P1096" s="14"/>
    </row>
    <row r="1097" spans="16:16" x14ac:dyDescent="0.4">
      <c r="P1097" s="14"/>
    </row>
    <row r="1098" spans="16:16" x14ac:dyDescent="0.4">
      <c r="P1098" s="14"/>
    </row>
    <row r="1099" spans="16:16" x14ac:dyDescent="0.4">
      <c r="P1099" s="14"/>
    </row>
    <row r="1100" spans="16:16" x14ac:dyDescent="0.4">
      <c r="P1100" s="14"/>
    </row>
    <row r="1101" spans="16:16" x14ac:dyDescent="0.4">
      <c r="P1101" s="14"/>
    </row>
    <row r="1102" spans="16:16" x14ac:dyDescent="0.4">
      <c r="P1102" s="14"/>
    </row>
    <row r="1103" spans="16:16" x14ac:dyDescent="0.4">
      <c r="P1103" s="14"/>
    </row>
    <row r="1104" spans="16:16" x14ac:dyDescent="0.4">
      <c r="P1104" s="14"/>
    </row>
    <row r="1105" spans="16:16" x14ac:dyDescent="0.4">
      <c r="P1105" s="14"/>
    </row>
    <row r="1106" spans="16:16" x14ac:dyDescent="0.4">
      <c r="P1106" s="14"/>
    </row>
    <row r="1107" spans="16:16" x14ac:dyDescent="0.4">
      <c r="P1107" s="14"/>
    </row>
    <row r="1108" spans="16:16" x14ac:dyDescent="0.4">
      <c r="P1108" s="14"/>
    </row>
    <row r="1109" spans="16:16" x14ac:dyDescent="0.4">
      <c r="P1109" s="15"/>
    </row>
    <row r="1110" spans="16:16" x14ac:dyDescent="0.4">
      <c r="P1110" s="14"/>
    </row>
    <row r="1111" spans="16:16" x14ac:dyDescent="0.4">
      <c r="P1111" s="14"/>
    </row>
    <row r="1112" spans="16:16" x14ac:dyDescent="0.4">
      <c r="P1112" s="14"/>
    </row>
    <row r="1113" spans="16:16" x14ac:dyDescent="0.4">
      <c r="P1113" s="14"/>
    </row>
    <row r="1114" spans="16:16" x14ac:dyDescent="0.4">
      <c r="P1114" s="14"/>
    </row>
    <row r="1115" spans="16:16" x14ac:dyDescent="0.4">
      <c r="P1115" s="14"/>
    </row>
    <row r="1116" spans="16:16" x14ac:dyDescent="0.4">
      <c r="P1116" s="14"/>
    </row>
    <row r="1117" spans="16:16" x14ac:dyDescent="0.4">
      <c r="P1117" s="14"/>
    </row>
    <row r="1118" spans="16:16" x14ac:dyDescent="0.4">
      <c r="P1118" s="14"/>
    </row>
    <row r="1119" spans="16:16" x14ac:dyDescent="0.4">
      <c r="P1119" s="14"/>
    </row>
    <row r="1120" spans="16:16" x14ac:dyDescent="0.4">
      <c r="P1120" s="14"/>
    </row>
    <row r="1121" spans="16:16" x14ac:dyDescent="0.4">
      <c r="P1121" s="14"/>
    </row>
    <row r="1122" spans="16:16" x14ac:dyDescent="0.4">
      <c r="P1122" s="14"/>
    </row>
    <row r="1123" spans="16:16" x14ac:dyDescent="0.4">
      <c r="P1123" s="14"/>
    </row>
    <row r="1124" spans="16:16" x14ac:dyDescent="0.4">
      <c r="P1124" s="14"/>
    </row>
    <row r="1125" spans="16:16" x14ac:dyDescent="0.4">
      <c r="P1125" s="14"/>
    </row>
    <row r="1126" spans="16:16" x14ac:dyDescent="0.4">
      <c r="P1126" s="14"/>
    </row>
    <row r="1127" spans="16:16" x14ac:dyDescent="0.4">
      <c r="P1127" s="14"/>
    </row>
    <row r="1128" spans="16:16" x14ac:dyDescent="0.4">
      <c r="P1128" s="14"/>
    </row>
    <row r="1129" spans="16:16" x14ac:dyDescent="0.4">
      <c r="P1129" s="14"/>
    </row>
    <row r="1130" spans="16:16" x14ac:dyDescent="0.4">
      <c r="P1130" s="14"/>
    </row>
    <row r="1131" spans="16:16" x14ac:dyDescent="0.4">
      <c r="P1131" s="14"/>
    </row>
    <row r="1132" spans="16:16" x14ac:dyDescent="0.4">
      <c r="P1132" s="14"/>
    </row>
    <row r="1133" spans="16:16" x14ac:dyDescent="0.4">
      <c r="P1133" s="14"/>
    </row>
    <row r="1134" spans="16:16" x14ac:dyDescent="0.4">
      <c r="P1134" s="14"/>
    </row>
    <row r="1135" spans="16:16" x14ac:dyDescent="0.4">
      <c r="P1135" s="14"/>
    </row>
    <row r="1136" spans="16:16" x14ac:dyDescent="0.4">
      <c r="P1136" s="15"/>
    </row>
    <row r="1137" spans="16:16" x14ac:dyDescent="0.4">
      <c r="P1137" s="14"/>
    </row>
    <row r="1138" spans="16:16" x14ac:dyDescent="0.4">
      <c r="P1138" s="14"/>
    </row>
    <row r="1139" spans="16:16" x14ac:dyDescent="0.4">
      <c r="P1139" s="14"/>
    </row>
    <row r="1140" spans="16:16" x14ac:dyDescent="0.4">
      <c r="P1140" s="14"/>
    </row>
    <row r="1141" spans="16:16" x14ac:dyDescent="0.4">
      <c r="P1141" s="14"/>
    </row>
    <row r="1142" spans="16:16" x14ac:dyDescent="0.4">
      <c r="P1142" s="14"/>
    </row>
    <row r="1143" spans="16:16" x14ac:dyDescent="0.4">
      <c r="P1143" s="14"/>
    </row>
    <row r="1144" spans="16:16" x14ac:dyDescent="0.4">
      <c r="P1144" s="14"/>
    </row>
    <row r="1145" spans="16:16" x14ac:dyDescent="0.4">
      <c r="P1145" s="14"/>
    </row>
    <row r="1146" spans="16:16" x14ac:dyDescent="0.4">
      <c r="P1146" s="14"/>
    </row>
    <row r="1147" spans="16:16" x14ac:dyDescent="0.4">
      <c r="P1147" s="14"/>
    </row>
    <row r="1148" spans="16:16" x14ac:dyDescent="0.4">
      <c r="P1148" s="14"/>
    </row>
    <row r="1149" spans="16:16" x14ac:dyDescent="0.4">
      <c r="P1149" s="14"/>
    </row>
    <row r="1150" spans="16:16" x14ac:dyDescent="0.4">
      <c r="P1150" s="14"/>
    </row>
    <row r="1151" spans="16:16" x14ac:dyDescent="0.4">
      <c r="P1151" s="14"/>
    </row>
    <row r="1152" spans="16:16" x14ac:dyDescent="0.4">
      <c r="P1152" s="14"/>
    </row>
    <row r="1153" spans="16:16" x14ac:dyDescent="0.4">
      <c r="P1153" s="14"/>
    </row>
    <row r="1154" spans="16:16" x14ac:dyDescent="0.4">
      <c r="P1154" s="14"/>
    </row>
    <row r="1155" spans="16:16" x14ac:dyDescent="0.4">
      <c r="P1155" s="14"/>
    </row>
    <row r="1156" spans="16:16" x14ac:dyDescent="0.4">
      <c r="P1156" s="14"/>
    </row>
    <row r="1157" spans="16:16" x14ac:dyDescent="0.4">
      <c r="P1157" s="14"/>
    </row>
    <row r="1158" spans="16:16" x14ac:dyDescent="0.4">
      <c r="P1158" s="14"/>
    </row>
    <row r="1159" spans="16:16" x14ac:dyDescent="0.4">
      <c r="P1159" s="14"/>
    </row>
    <row r="1160" spans="16:16" x14ac:dyDescent="0.4">
      <c r="P1160" s="14"/>
    </row>
    <row r="1161" spans="16:16" x14ac:dyDescent="0.4">
      <c r="P1161" s="14"/>
    </row>
    <row r="1162" spans="16:16" x14ac:dyDescent="0.4">
      <c r="P1162" s="14"/>
    </row>
    <row r="1163" spans="16:16" x14ac:dyDescent="0.4">
      <c r="P1163" s="15"/>
    </row>
    <row r="1164" spans="16:16" x14ac:dyDescent="0.4">
      <c r="P1164" s="14"/>
    </row>
    <row r="1165" spans="16:16" x14ac:dyDescent="0.4">
      <c r="P1165" s="14"/>
    </row>
    <row r="1166" spans="16:16" x14ac:dyDescent="0.4">
      <c r="P1166" s="14"/>
    </row>
    <row r="1167" spans="16:16" x14ac:dyDescent="0.4">
      <c r="P1167" s="14"/>
    </row>
    <row r="1168" spans="16:16" x14ac:dyDescent="0.4">
      <c r="P1168" s="14"/>
    </row>
    <row r="1169" spans="16:16" x14ac:dyDescent="0.4">
      <c r="P1169" s="14"/>
    </row>
    <row r="1170" spans="16:16" x14ac:dyDescent="0.4">
      <c r="P1170" s="14"/>
    </row>
    <row r="1171" spans="16:16" x14ac:dyDescent="0.4">
      <c r="P1171" s="14"/>
    </row>
    <row r="1172" spans="16:16" x14ac:dyDescent="0.4">
      <c r="P1172" s="14"/>
    </row>
    <row r="1173" spans="16:16" x14ac:dyDescent="0.4">
      <c r="P1173" s="14"/>
    </row>
    <row r="1174" spans="16:16" x14ac:dyDescent="0.4">
      <c r="P1174" s="14"/>
    </row>
    <row r="1175" spans="16:16" x14ac:dyDescent="0.4">
      <c r="P1175" s="14"/>
    </row>
    <row r="1176" spans="16:16" x14ac:dyDescent="0.4">
      <c r="P1176" s="14"/>
    </row>
    <row r="1177" spans="16:16" x14ac:dyDescent="0.4">
      <c r="P1177" s="14"/>
    </row>
    <row r="1178" spans="16:16" x14ac:dyDescent="0.4">
      <c r="P1178" s="14"/>
    </row>
    <row r="1179" spans="16:16" x14ac:dyDescent="0.4">
      <c r="P1179" s="14"/>
    </row>
    <row r="1180" spans="16:16" x14ac:dyDescent="0.4">
      <c r="P1180" s="14"/>
    </row>
    <row r="1181" spans="16:16" x14ac:dyDescent="0.4">
      <c r="P1181" s="14"/>
    </row>
    <row r="1182" spans="16:16" x14ac:dyDescent="0.4">
      <c r="P1182" s="14"/>
    </row>
    <row r="1183" spans="16:16" x14ac:dyDescent="0.4">
      <c r="P1183" s="14"/>
    </row>
    <row r="1184" spans="16:16" x14ac:dyDescent="0.4">
      <c r="P1184" s="14"/>
    </row>
    <row r="1185" spans="16:16" x14ac:dyDescent="0.4">
      <c r="P1185" s="14"/>
    </row>
    <row r="1186" spans="16:16" x14ac:dyDescent="0.4">
      <c r="P1186" s="14"/>
    </row>
    <row r="1187" spans="16:16" x14ac:dyDescent="0.4">
      <c r="P1187" s="14"/>
    </row>
    <row r="1188" spans="16:16" x14ac:dyDescent="0.4">
      <c r="P1188" s="14"/>
    </row>
    <row r="1189" spans="16:16" x14ac:dyDescent="0.4">
      <c r="P1189" s="14"/>
    </row>
    <row r="1190" spans="16:16" x14ac:dyDescent="0.4">
      <c r="P1190" s="15"/>
    </row>
    <row r="1191" spans="16:16" x14ac:dyDescent="0.4">
      <c r="P1191" s="14"/>
    </row>
    <row r="1192" spans="16:16" x14ac:dyDescent="0.4">
      <c r="P1192" s="14"/>
    </row>
    <row r="1193" spans="16:16" x14ac:dyDescent="0.4">
      <c r="P1193" s="14"/>
    </row>
    <row r="1194" spans="16:16" x14ac:dyDescent="0.4">
      <c r="P1194" s="14"/>
    </row>
    <row r="1195" spans="16:16" x14ac:dyDescent="0.4">
      <c r="P1195" s="14"/>
    </row>
    <row r="1196" spans="16:16" x14ac:dyDescent="0.4">
      <c r="P1196" s="14"/>
    </row>
    <row r="1197" spans="16:16" x14ac:dyDescent="0.4">
      <c r="P1197" s="14"/>
    </row>
    <row r="1198" spans="16:16" x14ac:dyDescent="0.4">
      <c r="P1198" s="14"/>
    </row>
    <row r="1199" spans="16:16" x14ac:dyDescent="0.4">
      <c r="P1199" s="14"/>
    </row>
    <row r="1200" spans="16:16" x14ac:dyDescent="0.4">
      <c r="P1200" s="14"/>
    </row>
    <row r="1201" spans="16:16" x14ac:dyDescent="0.4">
      <c r="P1201" s="14"/>
    </row>
    <row r="1202" spans="16:16" x14ac:dyDescent="0.4">
      <c r="P1202" s="14"/>
    </row>
    <row r="1203" spans="16:16" x14ac:dyDescent="0.4">
      <c r="P1203" s="14"/>
    </row>
    <row r="1204" spans="16:16" x14ac:dyDescent="0.4">
      <c r="P1204" s="14"/>
    </row>
    <row r="1205" spans="16:16" x14ac:dyDescent="0.4">
      <c r="P1205" s="14"/>
    </row>
    <row r="1206" spans="16:16" x14ac:dyDescent="0.4">
      <c r="P1206" s="14"/>
    </row>
    <row r="1207" spans="16:16" x14ac:dyDescent="0.4">
      <c r="P1207" s="14"/>
    </row>
    <row r="1208" spans="16:16" x14ac:dyDescent="0.4">
      <c r="P1208" s="14"/>
    </row>
    <row r="1209" spans="16:16" x14ac:dyDescent="0.4">
      <c r="P1209" s="14"/>
    </row>
    <row r="1210" spans="16:16" x14ac:dyDescent="0.4">
      <c r="P1210" s="14"/>
    </row>
    <row r="1211" spans="16:16" x14ac:dyDescent="0.4">
      <c r="P1211" s="14"/>
    </row>
    <row r="1212" spans="16:16" x14ac:dyDescent="0.4">
      <c r="P1212" s="14"/>
    </row>
    <row r="1213" spans="16:16" x14ac:dyDescent="0.4">
      <c r="P1213" s="14"/>
    </row>
    <row r="1214" spans="16:16" x14ac:dyDescent="0.4">
      <c r="P1214" s="14"/>
    </row>
    <row r="1215" spans="16:16" x14ac:dyDescent="0.4">
      <c r="P1215" s="14"/>
    </row>
    <row r="1216" spans="16:16" x14ac:dyDescent="0.4">
      <c r="P1216" s="14"/>
    </row>
    <row r="1217" spans="16:16" x14ac:dyDescent="0.4">
      <c r="P1217" s="15"/>
    </row>
    <row r="1218" spans="16:16" x14ac:dyDescent="0.4">
      <c r="P1218" s="14"/>
    </row>
    <row r="1219" spans="16:16" x14ac:dyDescent="0.4">
      <c r="P1219" s="14"/>
    </row>
    <row r="1220" spans="16:16" x14ac:dyDescent="0.4">
      <c r="P1220" s="14"/>
    </row>
    <row r="1221" spans="16:16" x14ac:dyDescent="0.4">
      <c r="P1221" s="14"/>
    </row>
    <row r="1222" spans="16:16" x14ac:dyDescent="0.4">
      <c r="P1222" s="14"/>
    </row>
    <row r="1223" spans="16:16" x14ac:dyDescent="0.4">
      <c r="P1223" s="14"/>
    </row>
    <row r="1224" spans="16:16" x14ac:dyDescent="0.4">
      <c r="P1224" s="14"/>
    </row>
    <row r="1225" spans="16:16" x14ac:dyDescent="0.4">
      <c r="P1225" s="14"/>
    </row>
    <row r="1226" spans="16:16" x14ac:dyDescent="0.4">
      <c r="P1226" s="14"/>
    </row>
    <row r="1227" spans="16:16" x14ac:dyDescent="0.4">
      <c r="P1227" s="14"/>
    </row>
    <row r="1228" spans="16:16" x14ac:dyDescent="0.4">
      <c r="P1228" s="14"/>
    </row>
    <row r="1229" spans="16:16" x14ac:dyDescent="0.4">
      <c r="P1229" s="14"/>
    </row>
    <row r="1230" spans="16:16" x14ac:dyDescent="0.4">
      <c r="P1230" s="14"/>
    </row>
    <row r="1231" spans="16:16" x14ac:dyDescent="0.4">
      <c r="P1231" s="14"/>
    </row>
    <row r="1232" spans="16:16" x14ac:dyDescent="0.4">
      <c r="P1232" s="14"/>
    </row>
    <row r="1233" spans="16:16" x14ac:dyDescent="0.4">
      <c r="P1233" s="14"/>
    </row>
    <row r="1234" spans="16:16" x14ac:dyDescent="0.4">
      <c r="P1234" s="14"/>
    </row>
    <row r="1235" spans="16:16" x14ac:dyDescent="0.4">
      <c r="P1235" s="14"/>
    </row>
    <row r="1236" spans="16:16" x14ac:dyDescent="0.4">
      <c r="P1236" s="14"/>
    </row>
    <row r="1237" spans="16:16" x14ac:dyDescent="0.4">
      <c r="P1237" s="14"/>
    </row>
    <row r="1238" spans="16:16" x14ac:dyDescent="0.4">
      <c r="P1238" s="14"/>
    </row>
    <row r="1239" spans="16:16" x14ac:dyDescent="0.4">
      <c r="P1239" s="14"/>
    </row>
    <row r="1240" spans="16:16" x14ac:dyDescent="0.4">
      <c r="P1240" s="14"/>
    </row>
    <row r="1241" spans="16:16" x14ac:dyDescent="0.4">
      <c r="P1241" s="14"/>
    </row>
    <row r="1242" spans="16:16" x14ac:dyDescent="0.4">
      <c r="P1242" s="14"/>
    </row>
    <row r="1243" spans="16:16" x14ac:dyDescent="0.4">
      <c r="P1243" s="14"/>
    </row>
    <row r="1244" spans="16:16" x14ac:dyDescent="0.4">
      <c r="P1244" s="15"/>
    </row>
    <row r="1245" spans="16:16" x14ac:dyDescent="0.4">
      <c r="P1245" s="14"/>
    </row>
    <row r="1246" spans="16:16" x14ac:dyDescent="0.4">
      <c r="P1246" s="14"/>
    </row>
    <row r="1247" spans="16:16" x14ac:dyDescent="0.4">
      <c r="P1247" s="14"/>
    </row>
    <row r="1248" spans="16:16" x14ac:dyDescent="0.4">
      <c r="P1248" s="14"/>
    </row>
    <row r="1249" spans="16:16" x14ac:dyDescent="0.4">
      <c r="P1249" s="14"/>
    </row>
    <row r="1250" spans="16:16" x14ac:dyDescent="0.4">
      <c r="P1250" s="14"/>
    </row>
    <row r="1251" spans="16:16" x14ac:dyDescent="0.4">
      <c r="P1251" s="14"/>
    </row>
    <row r="1252" spans="16:16" x14ac:dyDescent="0.4">
      <c r="P1252" s="14"/>
    </row>
    <row r="1253" spans="16:16" x14ac:dyDescent="0.4">
      <c r="P1253" s="14"/>
    </row>
    <row r="1254" spans="16:16" x14ac:dyDescent="0.4">
      <c r="P1254" s="14"/>
    </row>
    <row r="1255" spans="16:16" x14ac:dyDescent="0.4">
      <c r="P1255" s="14"/>
    </row>
    <row r="1256" spans="16:16" x14ac:dyDescent="0.4">
      <c r="P1256" s="14"/>
    </row>
    <row r="1257" spans="16:16" x14ac:dyDescent="0.4">
      <c r="P1257" s="14"/>
    </row>
    <row r="1258" spans="16:16" x14ac:dyDescent="0.4">
      <c r="P1258" s="14"/>
    </row>
    <row r="1259" spans="16:16" x14ac:dyDescent="0.4">
      <c r="P1259" s="14"/>
    </row>
    <row r="1260" spans="16:16" x14ac:dyDescent="0.4">
      <c r="P1260" s="14"/>
    </row>
    <row r="1261" spans="16:16" x14ac:dyDescent="0.4">
      <c r="P1261" s="14"/>
    </row>
    <row r="1262" spans="16:16" x14ac:dyDescent="0.4">
      <c r="P1262" s="14"/>
    </row>
    <row r="1263" spans="16:16" x14ac:dyDescent="0.4">
      <c r="P1263" s="14"/>
    </row>
    <row r="1264" spans="16:16" x14ac:dyDescent="0.4">
      <c r="P1264" s="14"/>
    </row>
    <row r="1265" spans="16:16" x14ac:dyDescent="0.4">
      <c r="P1265" s="14"/>
    </row>
    <row r="1266" spans="16:16" x14ac:dyDescent="0.4">
      <c r="P1266" s="14"/>
    </row>
    <row r="1267" spans="16:16" x14ac:dyDescent="0.4">
      <c r="P1267" s="14"/>
    </row>
    <row r="1268" spans="16:16" x14ac:dyDescent="0.4">
      <c r="P1268" s="14"/>
    </row>
    <row r="1269" spans="16:16" x14ac:dyDescent="0.4">
      <c r="P1269" s="14"/>
    </row>
    <row r="1270" spans="16:16" x14ac:dyDescent="0.4">
      <c r="P1270" s="14"/>
    </row>
    <row r="1271" spans="16:16" x14ac:dyDescent="0.4">
      <c r="P1271" s="15"/>
    </row>
    <row r="1272" spans="16:16" x14ac:dyDescent="0.4">
      <c r="P1272" s="14"/>
    </row>
    <row r="1273" spans="16:16" x14ac:dyDescent="0.4">
      <c r="P1273" s="14"/>
    </row>
    <row r="1274" spans="16:16" x14ac:dyDescent="0.4">
      <c r="P1274" s="14"/>
    </row>
    <row r="1275" spans="16:16" x14ac:dyDescent="0.4">
      <c r="P1275" s="14"/>
    </row>
    <row r="1276" spans="16:16" x14ac:dyDescent="0.4">
      <c r="P1276" s="14"/>
    </row>
    <row r="1277" spans="16:16" x14ac:dyDescent="0.4">
      <c r="P1277" s="14"/>
    </row>
    <row r="1278" spans="16:16" x14ac:dyDescent="0.4">
      <c r="P1278" s="14"/>
    </row>
    <row r="1279" spans="16:16" x14ac:dyDescent="0.4">
      <c r="P1279" s="14"/>
    </row>
    <row r="1280" spans="16:16" x14ac:dyDescent="0.4">
      <c r="P1280" s="14"/>
    </row>
    <row r="1281" spans="16:16" x14ac:dyDescent="0.4">
      <c r="P1281" s="14"/>
    </row>
    <row r="1282" spans="16:16" x14ac:dyDescent="0.4">
      <c r="P1282" s="14"/>
    </row>
    <row r="1283" spans="16:16" x14ac:dyDescent="0.4">
      <c r="P1283" s="14"/>
    </row>
    <row r="1284" spans="16:16" x14ac:dyDescent="0.4">
      <c r="P1284" s="14"/>
    </row>
    <row r="1285" spans="16:16" x14ac:dyDescent="0.4">
      <c r="P1285" s="14"/>
    </row>
    <row r="1286" spans="16:16" x14ac:dyDescent="0.4">
      <c r="P1286" s="14"/>
    </row>
    <row r="1287" spans="16:16" x14ac:dyDescent="0.4">
      <c r="P1287" s="14"/>
    </row>
    <row r="1288" spans="16:16" x14ac:dyDescent="0.4">
      <c r="P1288" s="14"/>
    </row>
    <row r="1289" spans="16:16" x14ac:dyDescent="0.4">
      <c r="P1289" s="14"/>
    </row>
    <row r="1290" spans="16:16" x14ac:dyDescent="0.4">
      <c r="P1290" s="14"/>
    </row>
    <row r="1291" spans="16:16" x14ac:dyDescent="0.4">
      <c r="P1291" s="14"/>
    </row>
    <row r="1292" spans="16:16" x14ac:dyDescent="0.4">
      <c r="P1292" s="14"/>
    </row>
    <row r="1293" spans="16:16" x14ac:dyDescent="0.4">
      <c r="P1293" s="14"/>
    </row>
    <row r="1294" spans="16:16" x14ac:dyDescent="0.4">
      <c r="P1294" s="14"/>
    </row>
    <row r="1295" spans="16:16" x14ac:dyDescent="0.4">
      <c r="P1295" s="14"/>
    </row>
    <row r="1296" spans="16:16" x14ac:dyDescent="0.4">
      <c r="P1296" s="14"/>
    </row>
    <row r="1297" spans="16:16" x14ac:dyDescent="0.4">
      <c r="P1297" s="14"/>
    </row>
    <row r="1298" spans="16:16" x14ac:dyDescent="0.4">
      <c r="P1298" s="15"/>
    </row>
    <row r="1299" spans="16:16" x14ac:dyDescent="0.4">
      <c r="P1299" s="14"/>
    </row>
    <row r="1300" spans="16:16" x14ac:dyDescent="0.4">
      <c r="P1300" s="14"/>
    </row>
    <row r="1301" spans="16:16" x14ac:dyDescent="0.4">
      <c r="P1301" s="14"/>
    </row>
    <row r="1302" spans="16:16" x14ac:dyDescent="0.4">
      <c r="P1302" s="14"/>
    </row>
    <row r="1303" spans="16:16" x14ac:dyDescent="0.4">
      <c r="P1303" s="14"/>
    </row>
    <row r="1304" spans="16:16" x14ac:dyDescent="0.4">
      <c r="P1304" s="14"/>
    </row>
    <row r="1305" spans="16:16" x14ac:dyDescent="0.4">
      <c r="P1305" s="14"/>
    </row>
    <row r="1306" spans="16:16" x14ac:dyDescent="0.4">
      <c r="P1306" s="14"/>
    </row>
    <row r="1307" spans="16:16" x14ac:dyDescent="0.4">
      <c r="P1307" s="14"/>
    </row>
    <row r="1308" spans="16:16" x14ac:dyDescent="0.4">
      <c r="P1308" s="14"/>
    </row>
    <row r="1309" spans="16:16" x14ac:dyDescent="0.4">
      <c r="P1309" s="14"/>
    </row>
    <row r="1310" spans="16:16" x14ac:dyDescent="0.4">
      <c r="P1310" s="14"/>
    </row>
    <row r="1311" spans="16:16" x14ac:dyDescent="0.4">
      <c r="P1311" s="14"/>
    </row>
    <row r="1312" spans="16:16" x14ac:dyDescent="0.4">
      <c r="P1312" s="14"/>
    </row>
    <row r="1313" spans="16:16" x14ac:dyDescent="0.4">
      <c r="P1313" s="14"/>
    </row>
    <row r="1314" spans="16:16" x14ac:dyDescent="0.4">
      <c r="P1314" s="14"/>
    </row>
    <row r="1315" spans="16:16" x14ac:dyDescent="0.4">
      <c r="P1315" s="14"/>
    </row>
    <row r="1316" spans="16:16" x14ac:dyDescent="0.4">
      <c r="P1316" s="14"/>
    </row>
    <row r="1317" spans="16:16" x14ac:dyDescent="0.4">
      <c r="P1317" s="14"/>
    </row>
    <row r="1318" spans="16:16" x14ac:dyDescent="0.4">
      <c r="P1318" s="14"/>
    </row>
    <row r="1319" spans="16:16" x14ac:dyDescent="0.4">
      <c r="P1319" s="14"/>
    </row>
    <row r="1320" spans="16:16" x14ac:dyDescent="0.4">
      <c r="P1320" s="14"/>
    </row>
    <row r="1321" spans="16:16" x14ac:dyDescent="0.4">
      <c r="P1321" s="14"/>
    </row>
    <row r="1322" spans="16:16" x14ac:dyDescent="0.4">
      <c r="P1322" s="14"/>
    </row>
    <row r="1323" spans="16:16" x14ac:dyDescent="0.4">
      <c r="P1323" s="14"/>
    </row>
    <row r="1324" spans="16:16" x14ac:dyDescent="0.4">
      <c r="P1324" s="14"/>
    </row>
    <row r="1325" spans="16:16" x14ac:dyDescent="0.4">
      <c r="P1325" s="15"/>
    </row>
    <row r="1326" spans="16:16" x14ac:dyDescent="0.4">
      <c r="P1326" s="14"/>
    </row>
    <row r="1327" spans="16:16" x14ac:dyDescent="0.4">
      <c r="P1327" s="14"/>
    </row>
    <row r="1328" spans="16:16" x14ac:dyDescent="0.4">
      <c r="P1328" s="14"/>
    </row>
    <row r="1329" spans="16:16" x14ac:dyDescent="0.4">
      <c r="P1329" s="14"/>
    </row>
    <row r="1330" spans="16:16" x14ac:dyDescent="0.4">
      <c r="P1330" s="14"/>
    </row>
    <row r="1331" spans="16:16" x14ac:dyDescent="0.4">
      <c r="P1331" s="14"/>
    </row>
    <row r="1332" spans="16:16" x14ac:dyDescent="0.4">
      <c r="P1332" s="14"/>
    </row>
    <row r="1333" spans="16:16" x14ac:dyDescent="0.4">
      <c r="P1333" s="14"/>
    </row>
    <row r="1334" spans="16:16" x14ac:dyDescent="0.4">
      <c r="P1334" s="14"/>
    </row>
    <row r="1335" spans="16:16" x14ac:dyDescent="0.4">
      <c r="P1335" s="14"/>
    </row>
    <row r="1336" spans="16:16" x14ac:dyDescent="0.4">
      <c r="P1336" s="14"/>
    </row>
    <row r="1337" spans="16:16" x14ac:dyDescent="0.4">
      <c r="P1337" s="14"/>
    </row>
    <row r="1338" spans="16:16" x14ac:dyDescent="0.4">
      <c r="P1338" s="14"/>
    </row>
    <row r="1339" spans="16:16" x14ac:dyDescent="0.4">
      <c r="P1339" s="14"/>
    </row>
    <row r="1340" spans="16:16" x14ac:dyDescent="0.4">
      <c r="P1340" s="14"/>
    </row>
    <row r="1341" spans="16:16" x14ac:dyDescent="0.4">
      <c r="P1341" s="14"/>
    </row>
    <row r="1342" spans="16:16" x14ac:dyDescent="0.4">
      <c r="P1342" s="14"/>
    </row>
    <row r="1343" spans="16:16" x14ac:dyDescent="0.4">
      <c r="P1343" s="14"/>
    </row>
    <row r="1344" spans="16:16" x14ac:dyDescent="0.4">
      <c r="P1344" s="14"/>
    </row>
    <row r="1345" spans="16:16" x14ac:dyDescent="0.4">
      <c r="P1345" s="14"/>
    </row>
    <row r="1346" spans="16:16" x14ac:dyDescent="0.4">
      <c r="P1346" s="14"/>
    </row>
    <row r="1347" spans="16:16" x14ac:dyDescent="0.4">
      <c r="P1347" s="14"/>
    </row>
    <row r="1348" spans="16:16" x14ac:dyDescent="0.4">
      <c r="P1348" s="14"/>
    </row>
    <row r="1349" spans="16:16" x14ac:dyDescent="0.4">
      <c r="P1349" s="14"/>
    </row>
    <row r="1350" spans="16:16" x14ac:dyDescent="0.4">
      <c r="P1350" s="14"/>
    </row>
    <row r="1351" spans="16:16" x14ac:dyDescent="0.4">
      <c r="P1351" s="14"/>
    </row>
    <row r="1352" spans="16:16" x14ac:dyDescent="0.4">
      <c r="P1352" s="15"/>
    </row>
    <row r="1353" spans="16:16" x14ac:dyDescent="0.4">
      <c r="P1353" s="14"/>
    </row>
    <row r="1354" spans="16:16" x14ac:dyDescent="0.4">
      <c r="P1354" s="14"/>
    </row>
    <row r="1355" spans="16:16" x14ac:dyDescent="0.4">
      <c r="P1355" s="14"/>
    </row>
    <row r="1356" spans="16:16" x14ac:dyDescent="0.4">
      <c r="P1356" s="14"/>
    </row>
    <row r="1357" spans="16:16" x14ac:dyDescent="0.4">
      <c r="P1357" s="14"/>
    </row>
    <row r="1358" spans="16:16" x14ac:dyDescent="0.4">
      <c r="P1358" s="14"/>
    </row>
    <row r="1359" spans="16:16" x14ac:dyDescent="0.4">
      <c r="P1359" s="14"/>
    </row>
    <row r="1360" spans="16:16" x14ac:dyDescent="0.4">
      <c r="P1360" s="14"/>
    </row>
    <row r="1361" spans="16:16" x14ac:dyDescent="0.4">
      <c r="P1361" s="14"/>
    </row>
    <row r="1362" spans="16:16" x14ac:dyDescent="0.4">
      <c r="P1362" s="14"/>
    </row>
    <row r="1363" spans="16:16" x14ac:dyDescent="0.4">
      <c r="P1363" s="14"/>
    </row>
    <row r="1364" spans="16:16" x14ac:dyDescent="0.4">
      <c r="P1364" s="14"/>
    </row>
    <row r="1365" spans="16:16" x14ac:dyDescent="0.4">
      <c r="P1365" s="14"/>
    </row>
    <row r="1366" spans="16:16" x14ac:dyDescent="0.4">
      <c r="P1366" s="14"/>
    </row>
    <row r="1367" spans="16:16" x14ac:dyDescent="0.4">
      <c r="P1367" s="14"/>
    </row>
    <row r="1368" spans="16:16" x14ac:dyDescent="0.4">
      <c r="P1368" s="14"/>
    </row>
    <row r="1369" spans="16:16" x14ac:dyDescent="0.4">
      <c r="P1369" s="14"/>
    </row>
    <row r="1370" spans="16:16" x14ac:dyDescent="0.4">
      <c r="P1370" s="14"/>
    </row>
    <row r="1371" spans="16:16" x14ac:dyDescent="0.4">
      <c r="P1371" s="14"/>
    </row>
    <row r="1372" spans="16:16" x14ac:dyDescent="0.4">
      <c r="P1372" s="14"/>
    </row>
    <row r="1373" spans="16:16" x14ac:dyDescent="0.4">
      <c r="P1373" s="14"/>
    </row>
    <row r="1374" spans="16:16" x14ac:dyDescent="0.4">
      <c r="P1374" s="14"/>
    </row>
    <row r="1375" spans="16:16" x14ac:dyDescent="0.4">
      <c r="P1375" s="14"/>
    </row>
    <row r="1376" spans="16:16" x14ac:dyDescent="0.4">
      <c r="P1376" s="14"/>
    </row>
    <row r="1377" spans="16:16" x14ac:dyDescent="0.4">
      <c r="P1377" s="14"/>
    </row>
    <row r="1378" spans="16:16" x14ac:dyDescent="0.4">
      <c r="P1378" s="14"/>
    </row>
    <row r="1379" spans="16:16" x14ac:dyDescent="0.4">
      <c r="P1379" s="15"/>
    </row>
    <row r="1380" spans="16:16" x14ac:dyDescent="0.4">
      <c r="P1380" s="14"/>
    </row>
    <row r="1381" spans="16:16" x14ac:dyDescent="0.4">
      <c r="P1381" s="14"/>
    </row>
    <row r="1382" spans="16:16" x14ac:dyDescent="0.4">
      <c r="P1382" s="14"/>
    </row>
    <row r="1383" spans="16:16" x14ac:dyDescent="0.4">
      <c r="P1383" s="14"/>
    </row>
    <row r="1384" spans="16:16" x14ac:dyDescent="0.4">
      <c r="P1384" s="14"/>
    </row>
    <row r="1385" spans="16:16" x14ac:dyDescent="0.4">
      <c r="P1385" s="14"/>
    </row>
    <row r="1386" spans="16:16" x14ac:dyDescent="0.4">
      <c r="P1386" s="14"/>
    </row>
    <row r="1387" spans="16:16" x14ac:dyDescent="0.4">
      <c r="P1387" s="14"/>
    </row>
    <row r="1388" spans="16:16" x14ac:dyDescent="0.4">
      <c r="P1388" s="14"/>
    </row>
    <row r="1389" spans="16:16" x14ac:dyDescent="0.4">
      <c r="P1389" s="14"/>
    </row>
    <row r="1390" spans="16:16" x14ac:dyDescent="0.4">
      <c r="P1390" s="14"/>
    </row>
    <row r="1391" spans="16:16" x14ac:dyDescent="0.4">
      <c r="P1391" s="14"/>
    </row>
    <row r="1392" spans="16:16" x14ac:dyDescent="0.4">
      <c r="P1392" s="14"/>
    </row>
    <row r="1393" spans="16:16" x14ac:dyDescent="0.4">
      <c r="P1393" s="14"/>
    </row>
    <row r="1394" spans="16:16" x14ac:dyDescent="0.4">
      <c r="P1394" s="14"/>
    </row>
    <row r="1395" spans="16:16" x14ac:dyDescent="0.4">
      <c r="P1395" s="14"/>
    </row>
    <row r="1396" spans="16:16" x14ac:dyDescent="0.4">
      <c r="P1396" s="14"/>
    </row>
    <row r="1397" spans="16:16" x14ac:dyDescent="0.4">
      <c r="P1397" s="14"/>
    </row>
    <row r="1398" spans="16:16" x14ac:dyDescent="0.4">
      <c r="P1398" s="14"/>
    </row>
    <row r="1399" spans="16:16" x14ac:dyDescent="0.4">
      <c r="P1399" s="14"/>
    </row>
    <row r="1400" spans="16:16" x14ac:dyDescent="0.4">
      <c r="P1400" s="14"/>
    </row>
    <row r="1401" spans="16:16" x14ac:dyDescent="0.4">
      <c r="P1401" s="14"/>
    </row>
    <row r="1402" spans="16:16" x14ac:dyDescent="0.4">
      <c r="P1402" s="14"/>
    </row>
    <row r="1403" spans="16:16" x14ac:dyDescent="0.4">
      <c r="P1403" s="14"/>
    </row>
    <row r="1404" spans="16:16" x14ac:dyDescent="0.4">
      <c r="P1404" s="14"/>
    </row>
    <row r="1405" spans="16:16" x14ac:dyDescent="0.4">
      <c r="P1405" s="14"/>
    </row>
    <row r="1406" spans="16:16" x14ac:dyDescent="0.4">
      <c r="P1406" s="15"/>
    </row>
    <row r="1407" spans="16:16" x14ac:dyDescent="0.4">
      <c r="P1407" s="14"/>
    </row>
    <row r="1408" spans="16:16" x14ac:dyDescent="0.4">
      <c r="P1408" s="14"/>
    </row>
    <row r="1409" spans="16:16" x14ac:dyDescent="0.4">
      <c r="P1409" s="14"/>
    </row>
    <row r="1410" spans="16:16" x14ac:dyDescent="0.4">
      <c r="P1410" s="14"/>
    </row>
    <row r="1411" spans="16:16" x14ac:dyDescent="0.4">
      <c r="P1411" s="14"/>
    </row>
    <row r="1412" spans="16:16" x14ac:dyDescent="0.4">
      <c r="P1412" s="14"/>
    </row>
    <row r="1413" spans="16:16" x14ac:dyDescent="0.4">
      <c r="P1413" s="14"/>
    </row>
    <row r="1414" spans="16:16" x14ac:dyDescent="0.4">
      <c r="P1414" s="14"/>
    </row>
    <row r="1415" spans="16:16" x14ac:dyDescent="0.4">
      <c r="P1415" s="14"/>
    </row>
    <row r="1416" spans="16:16" x14ac:dyDescent="0.4">
      <c r="P1416" s="14"/>
    </row>
    <row r="1417" spans="16:16" x14ac:dyDescent="0.4">
      <c r="P1417" s="14"/>
    </row>
    <row r="1418" spans="16:16" x14ac:dyDescent="0.4">
      <c r="P1418" s="14"/>
    </row>
    <row r="1419" spans="16:16" x14ac:dyDescent="0.4">
      <c r="P1419" s="14"/>
    </row>
    <row r="1420" spans="16:16" x14ac:dyDescent="0.4">
      <c r="P1420" s="14"/>
    </row>
    <row r="1421" spans="16:16" x14ac:dyDescent="0.4">
      <c r="P1421" s="14"/>
    </row>
    <row r="1422" spans="16:16" x14ac:dyDescent="0.4">
      <c r="P1422" s="14"/>
    </row>
    <row r="1423" spans="16:16" x14ac:dyDescent="0.4">
      <c r="P1423" s="14"/>
    </row>
    <row r="1424" spans="16:16" x14ac:dyDescent="0.4">
      <c r="P1424" s="14"/>
    </row>
    <row r="1425" spans="16:16" x14ac:dyDescent="0.4">
      <c r="P1425" s="14"/>
    </row>
    <row r="1426" spans="16:16" x14ac:dyDescent="0.4">
      <c r="P1426" s="14"/>
    </row>
    <row r="1427" spans="16:16" x14ac:dyDescent="0.4">
      <c r="P1427" s="14"/>
    </row>
    <row r="1428" spans="16:16" x14ac:dyDescent="0.4">
      <c r="P1428" s="14"/>
    </row>
    <row r="1429" spans="16:16" x14ac:dyDescent="0.4">
      <c r="P1429" s="14"/>
    </row>
    <row r="1430" spans="16:16" x14ac:dyDescent="0.4">
      <c r="P1430" s="14"/>
    </row>
    <row r="1431" spans="16:16" x14ac:dyDescent="0.4">
      <c r="P1431" s="14"/>
    </row>
    <row r="1432" spans="16:16" x14ac:dyDescent="0.4">
      <c r="P1432" s="14"/>
    </row>
    <row r="1433" spans="16:16" x14ac:dyDescent="0.4">
      <c r="P1433" s="15"/>
    </row>
    <row r="1434" spans="16:16" x14ac:dyDescent="0.4">
      <c r="P1434" s="14"/>
    </row>
    <row r="1435" spans="16:16" x14ac:dyDescent="0.4">
      <c r="P1435" s="14"/>
    </row>
    <row r="1436" spans="16:16" x14ac:dyDescent="0.4">
      <c r="P1436" s="14"/>
    </row>
    <row r="1437" spans="16:16" x14ac:dyDescent="0.4">
      <c r="P1437" s="14"/>
    </row>
    <row r="1438" spans="16:16" x14ac:dyDescent="0.4">
      <c r="P1438" s="14"/>
    </row>
    <row r="1439" spans="16:16" x14ac:dyDescent="0.4">
      <c r="P1439" s="14"/>
    </row>
    <row r="1440" spans="16:16" x14ac:dyDescent="0.4">
      <c r="P1440" s="14"/>
    </row>
    <row r="1441" spans="16:16" x14ac:dyDescent="0.4">
      <c r="P1441" s="14"/>
    </row>
    <row r="1442" spans="16:16" x14ac:dyDescent="0.4">
      <c r="P1442" s="14"/>
    </row>
    <row r="1443" spans="16:16" x14ac:dyDescent="0.4">
      <c r="P1443" s="14"/>
    </row>
    <row r="1444" spans="16:16" x14ac:dyDescent="0.4">
      <c r="P1444" s="14"/>
    </row>
    <row r="1445" spans="16:16" x14ac:dyDescent="0.4">
      <c r="P1445" s="14"/>
    </row>
    <row r="1446" spans="16:16" x14ac:dyDescent="0.4">
      <c r="P1446" s="14"/>
    </row>
    <row r="1447" spans="16:16" x14ac:dyDescent="0.4">
      <c r="P1447" s="14"/>
    </row>
    <row r="1448" spans="16:16" x14ac:dyDescent="0.4">
      <c r="P1448" s="14"/>
    </row>
    <row r="1449" spans="16:16" x14ac:dyDescent="0.4">
      <c r="P1449" s="14"/>
    </row>
    <row r="1450" spans="16:16" x14ac:dyDescent="0.4">
      <c r="P1450" s="14"/>
    </row>
    <row r="1451" spans="16:16" x14ac:dyDescent="0.4">
      <c r="P1451" s="14"/>
    </row>
    <row r="1452" spans="16:16" x14ac:dyDescent="0.4">
      <c r="P1452" s="14"/>
    </row>
    <row r="1453" spans="16:16" x14ac:dyDescent="0.4">
      <c r="P1453" s="14"/>
    </row>
    <row r="1454" spans="16:16" x14ac:dyDescent="0.4">
      <c r="P1454" s="14"/>
    </row>
    <row r="1455" spans="16:16" x14ac:dyDescent="0.4">
      <c r="P1455" s="14"/>
    </row>
    <row r="1456" spans="16:16" x14ac:dyDescent="0.4">
      <c r="P1456" s="14"/>
    </row>
    <row r="1457" spans="16:16" x14ac:dyDescent="0.4">
      <c r="P1457" s="14"/>
    </row>
    <row r="1458" spans="16:16" x14ac:dyDescent="0.4">
      <c r="P1458" s="14"/>
    </row>
    <row r="1459" spans="16:16" x14ac:dyDescent="0.4">
      <c r="P1459" s="14"/>
    </row>
    <row r="1460" spans="16:16" x14ac:dyDescent="0.4">
      <c r="P1460" s="15"/>
    </row>
    <row r="1461" spans="16:16" x14ac:dyDescent="0.4">
      <c r="P1461" s="14"/>
    </row>
    <row r="1462" spans="16:16" x14ac:dyDescent="0.4">
      <c r="P1462" s="14"/>
    </row>
    <row r="1463" spans="16:16" x14ac:dyDescent="0.4">
      <c r="P1463" s="14"/>
    </row>
    <row r="1464" spans="16:16" x14ac:dyDescent="0.4">
      <c r="P1464" s="14"/>
    </row>
    <row r="1465" spans="16:16" x14ac:dyDescent="0.4">
      <c r="P1465" s="14"/>
    </row>
    <row r="1466" spans="16:16" x14ac:dyDescent="0.4">
      <c r="P1466" s="14"/>
    </row>
    <row r="1467" spans="16:16" x14ac:dyDescent="0.4">
      <c r="P1467" s="14"/>
    </row>
    <row r="1468" spans="16:16" x14ac:dyDescent="0.4">
      <c r="P1468" s="14"/>
    </row>
    <row r="1469" spans="16:16" x14ac:dyDescent="0.4">
      <c r="P1469" s="14"/>
    </row>
    <row r="1470" spans="16:16" x14ac:dyDescent="0.4">
      <c r="P1470" s="14"/>
    </row>
    <row r="1471" spans="16:16" x14ac:dyDescent="0.4">
      <c r="P1471" s="14"/>
    </row>
    <row r="1472" spans="16:16" x14ac:dyDescent="0.4">
      <c r="P1472" s="14"/>
    </row>
    <row r="1473" spans="16:16" x14ac:dyDescent="0.4">
      <c r="P1473" s="14"/>
    </row>
    <row r="1474" spans="16:16" x14ac:dyDescent="0.4">
      <c r="P1474" s="14"/>
    </row>
    <row r="1475" spans="16:16" x14ac:dyDescent="0.4">
      <c r="P1475" s="14"/>
    </row>
    <row r="1476" spans="16:16" x14ac:dyDescent="0.4">
      <c r="P1476" s="14"/>
    </row>
    <row r="1477" spans="16:16" x14ac:dyDescent="0.4">
      <c r="P1477" s="14"/>
    </row>
    <row r="1478" spans="16:16" x14ac:dyDescent="0.4">
      <c r="P1478" s="14"/>
    </row>
    <row r="1479" spans="16:16" x14ac:dyDescent="0.4">
      <c r="P1479" s="14"/>
    </row>
    <row r="1480" spans="16:16" x14ac:dyDescent="0.4">
      <c r="P1480" s="14"/>
    </row>
    <row r="1481" spans="16:16" x14ac:dyDescent="0.4">
      <c r="P1481" s="14"/>
    </row>
    <row r="1482" spans="16:16" x14ac:dyDescent="0.4">
      <c r="P1482" s="14"/>
    </row>
    <row r="1483" spans="16:16" x14ac:dyDescent="0.4">
      <c r="P1483" s="14"/>
    </row>
    <row r="1484" spans="16:16" x14ac:dyDescent="0.4">
      <c r="P1484" s="14"/>
    </row>
    <row r="1485" spans="16:16" x14ac:dyDescent="0.4">
      <c r="P1485" s="14"/>
    </row>
    <row r="1486" spans="16:16" x14ac:dyDescent="0.4">
      <c r="P1486" s="14"/>
    </row>
    <row r="1487" spans="16:16" x14ac:dyDescent="0.4">
      <c r="P1487" s="15"/>
    </row>
    <row r="1488" spans="16:16" x14ac:dyDescent="0.4">
      <c r="P1488" s="14"/>
    </row>
    <row r="1489" spans="16:16" x14ac:dyDescent="0.4">
      <c r="P1489" s="14"/>
    </row>
    <row r="1490" spans="16:16" x14ac:dyDescent="0.4">
      <c r="P1490" s="14"/>
    </row>
    <row r="1491" spans="16:16" x14ac:dyDescent="0.4">
      <c r="P1491" s="14"/>
    </row>
    <row r="1492" spans="16:16" x14ac:dyDescent="0.4">
      <c r="P1492" s="14"/>
    </row>
    <row r="1493" spans="16:16" x14ac:dyDescent="0.4">
      <c r="P1493" s="14"/>
    </row>
    <row r="1494" spans="16:16" x14ac:dyDescent="0.4">
      <c r="P1494" s="14"/>
    </row>
    <row r="1495" spans="16:16" x14ac:dyDescent="0.4">
      <c r="P1495" s="14"/>
    </row>
    <row r="1496" spans="16:16" x14ac:dyDescent="0.4">
      <c r="P1496" s="14"/>
    </row>
    <row r="1497" spans="16:16" x14ac:dyDescent="0.4">
      <c r="P1497" s="14"/>
    </row>
    <row r="1498" spans="16:16" x14ac:dyDescent="0.4">
      <c r="P1498" s="14"/>
    </row>
    <row r="1499" spans="16:16" x14ac:dyDescent="0.4">
      <c r="P1499" s="14"/>
    </row>
    <row r="1500" spans="16:16" x14ac:dyDescent="0.4">
      <c r="P1500" s="14"/>
    </row>
    <row r="1501" spans="16:16" x14ac:dyDescent="0.4">
      <c r="P1501" s="14"/>
    </row>
    <row r="1502" spans="16:16" x14ac:dyDescent="0.4">
      <c r="P1502" s="14"/>
    </row>
    <row r="1503" spans="16:16" x14ac:dyDescent="0.4">
      <c r="P1503" s="14"/>
    </row>
    <row r="1504" spans="16:16" x14ac:dyDescent="0.4">
      <c r="P1504" s="14"/>
    </row>
    <row r="1505" spans="16:16" x14ac:dyDescent="0.4">
      <c r="P1505" s="14"/>
    </row>
    <row r="1506" spans="16:16" x14ac:dyDescent="0.4">
      <c r="P1506" s="14"/>
    </row>
    <row r="1507" spans="16:16" x14ac:dyDescent="0.4">
      <c r="P1507" s="14"/>
    </row>
    <row r="1508" spans="16:16" x14ac:dyDescent="0.4">
      <c r="P1508" s="14"/>
    </row>
    <row r="1509" spans="16:16" x14ac:dyDescent="0.4">
      <c r="P1509" s="14"/>
    </row>
    <row r="1510" spans="16:16" x14ac:dyDescent="0.4">
      <c r="P1510" s="14"/>
    </row>
    <row r="1511" spans="16:16" x14ac:dyDescent="0.4">
      <c r="P1511" s="14"/>
    </row>
    <row r="1512" spans="16:16" x14ac:dyDescent="0.4">
      <c r="P1512" s="14"/>
    </row>
    <row r="1513" spans="16:16" x14ac:dyDescent="0.4">
      <c r="P1513" s="14"/>
    </row>
    <row r="1514" spans="16:16" x14ac:dyDescent="0.4">
      <c r="P1514" s="15"/>
    </row>
    <row r="1515" spans="16:16" x14ac:dyDescent="0.4">
      <c r="P1515" s="14"/>
    </row>
    <row r="1516" spans="16:16" x14ac:dyDescent="0.4">
      <c r="P1516" s="14"/>
    </row>
    <row r="1517" spans="16:16" x14ac:dyDescent="0.4">
      <c r="P1517" s="14"/>
    </row>
    <row r="1518" spans="16:16" x14ac:dyDescent="0.4">
      <c r="P1518" s="14"/>
    </row>
    <row r="1519" spans="16:16" x14ac:dyDescent="0.4">
      <c r="P1519" s="14"/>
    </row>
    <row r="1520" spans="16:16" x14ac:dyDescent="0.4">
      <c r="P1520" s="14"/>
    </row>
    <row r="1521" spans="16:16" x14ac:dyDescent="0.4">
      <c r="P1521" s="14"/>
    </row>
    <row r="1522" spans="16:16" x14ac:dyDescent="0.4">
      <c r="P1522" s="14"/>
    </row>
    <row r="1523" spans="16:16" x14ac:dyDescent="0.4">
      <c r="P1523" s="14"/>
    </row>
    <row r="1524" spans="16:16" x14ac:dyDescent="0.4">
      <c r="P1524" s="14"/>
    </row>
    <row r="1525" spans="16:16" x14ac:dyDescent="0.4">
      <c r="P1525" s="14"/>
    </row>
    <row r="1526" spans="16:16" x14ac:dyDescent="0.4">
      <c r="P1526" s="14"/>
    </row>
    <row r="1527" spans="16:16" x14ac:dyDescent="0.4">
      <c r="P1527" s="14"/>
    </row>
    <row r="1528" spans="16:16" x14ac:dyDescent="0.4">
      <c r="P1528" s="14"/>
    </row>
    <row r="1529" spans="16:16" x14ac:dyDescent="0.4">
      <c r="P1529" s="14"/>
    </row>
    <row r="1530" spans="16:16" x14ac:dyDescent="0.4">
      <c r="P1530" s="14"/>
    </row>
    <row r="1531" spans="16:16" x14ac:dyDescent="0.4">
      <c r="P1531" s="14"/>
    </row>
    <row r="1532" spans="16:16" x14ac:dyDescent="0.4">
      <c r="P1532" s="14"/>
    </row>
    <row r="1533" spans="16:16" x14ac:dyDescent="0.4">
      <c r="P1533" s="14"/>
    </row>
    <row r="1534" spans="16:16" x14ac:dyDescent="0.4">
      <c r="P1534" s="14"/>
    </row>
    <row r="1535" spans="16:16" x14ac:dyDescent="0.4">
      <c r="P1535" s="14"/>
    </row>
    <row r="1536" spans="16:16" x14ac:dyDescent="0.4">
      <c r="P1536" s="14"/>
    </row>
    <row r="1537" spans="16:16" x14ac:dyDescent="0.4">
      <c r="P1537" s="14"/>
    </row>
    <row r="1538" spans="16:16" x14ac:dyDescent="0.4">
      <c r="P1538" s="14"/>
    </row>
    <row r="1539" spans="16:16" x14ac:dyDescent="0.4">
      <c r="P1539" s="14"/>
    </row>
    <row r="1540" spans="16:16" x14ac:dyDescent="0.4">
      <c r="P1540" s="14"/>
    </row>
    <row r="1541" spans="16:16" x14ac:dyDescent="0.4">
      <c r="P1541" s="15"/>
    </row>
    <row r="1542" spans="16:16" x14ac:dyDescent="0.4">
      <c r="P1542" s="14"/>
    </row>
    <row r="1543" spans="16:16" x14ac:dyDescent="0.4">
      <c r="P1543" s="14"/>
    </row>
    <row r="1544" spans="16:16" x14ac:dyDescent="0.4">
      <c r="P1544" s="14"/>
    </row>
    <row r="1545" spans="16:16" x14ac:dyDescent="0.4">
      <c r="P1545" s="14"/>
    </row>
    <row r="1546" spans="16:16" x14ac:dyDescent="0.4">
      <c r="P1546" s="14"/>
    </row>
    <row r="1547" spans="16:16" x14ac:dyDescent="0.4">
      <c r="P1547" s="14"/>
    </row>
    <row r="1548" spans="16:16" x14ac:dyDescent="0.4">
      <c r="P1548" s="14"/>
    </row>
    <row r="1549" spans="16:16" x14ac:dyDescent="0.4">
      <c r="P1549" s="14"/>
    </row>
    <row r="1550" spans="16:16" x14ac:dyDescent="0.4">
      <c r="P1550" s="14"/>
    </row>
    <row r="1551" spans="16:16" x14ac:dyDescent="0.4">
      <c r="P1551" s="14"/>
    </row>
    <row r="1552" spans="16:16" x14ac:dyDescent="0.4">
      <c r="P1552" s="14"/>
    </row>
    <row r="1553" spans="16:16" x14ac:dyDescent="0.4">
      <c r="P1553" s="14"/>
    </row>
    <row r="1554" spans="16:16" x14ac:dyDescent="0.4">
      <c r="P1554" s="14"/>
    </row>
    <row r="1555" spans="16:16" x14ac:dyDescent="0.4">
      <c r="P1555" s="14"/>
    </row>
    <row r="1556" spans="16:16" x14ac:dyDescent="0.4">
      <c r="P1556" s="14"/>
    </row>
    <row r="1557" spans="16:16" x14ac:dyDescent="0.4">
      <c r="P1557" s="14"/>
    </row>
    <row r="1558" spans="16:16" x14ac:dyDescent="0.4">
      <c r="P1558" s="14"/>
    </row>
    <row r="1559" spans="16:16" x14ac:dyDescent="0.4">
      <c r="P1559" s="14"/>
    </row>
    <row r="1560" spans="16:16" x14ac:dyDescent="0.4">
      <c r="P1560" s="14"/>
    </row>
    <row r="1561" spans="16:16" x14ac:dyDescent="0.4">
      <c r="P1561" s="14"/>
    </row>
    <row r="1562" spans="16:16" x14ac:dyDescent="0.4">
      <c r="P1562" s="14"/>
    </row>
    <row r="1563" spans="16:16" x14ac:dyDescent="0.4">
      <c r="P1563" s="14"/>
    </row>
    <row r="1564" spans="16:16" x14ac:dyDescent="0.4">
      <c r="P1564" s="14"/>
    </row>
    <row r="1565" spans="16:16" x14ac:dyDescent="0.4">
      <c r="P1565" s="14"/>
    </row>
    <row r="1566" spans="16:16" x14ac:dyDescent="0.4">
      <c r="P1566" s="14"/>
    </row>
    <row r="1567" spans="16:16" x14ac:dyDescent="0.4">
      <c r="P1567" s="14"/>
    </row>
    <row r="1568" spans="16:16" x14ac:dyDescent="0.4">
      <c r="P1568" s="15"/>
    </row>
    <row r="1569" spans="16:16" x14ac:dyDescent="0.4">
      <c r="P1569" s="14"/>
    </row>
    <row r="1570" spans="16:16" x14ac:dyDescent="0.4">
      <c r="P1570" s="14"/>
    </row>
    <row r="1571" spans="16:16" x14ac:dyDescent="0.4">
      <c r="P1571" s="14"/>
    </row>
    <row r="1572" spans="16:16" x14ac:dyDescent="0.4">
      <c r="P1572" s="14"/>
    </row>
    <row r="1573" spans="16:16" x14ac:dyDescent="0.4">
      <c r="P1573" s="14"/>
    </row>
    <row r="1574" spans="16:16" x14ac:dyDescent="0.4">
      <c r="P1574" s="14"/>
    </row>
    <row r="1575" spans="16:16" x14ac:dyDescent="0.4">
      <c r="P1575" s="14"/>
    </row>
    <row r="1576" spans="16:16" x14ac:dyDescent="0.4">
      <c r="P1576" s="14"/>
    </row>
    <row r="1577" spans="16:16" x14ac:dyDescent="0.4">
      <c r="P1577" s="14"/>
    </row>
    <row r="1578" spans="16:16" x14ac:dyDescent="0.4">
      <c r="P1578" s="14"/>
    </row>
    <row r="1579" spans="16:16" x14ac:dyDescent="0.4">
      <c r="P1579" s="14"/>
    </row>
    <row r="1580" spans="16:16" x14ac:dyDescent="0.4">
      <c r="P1580" s="14"/>
    </row>
    <row r="1581" spans="16:16" x14ac:dyDescent="0.4">
      <c r="P1581" s="14"/>
    </row>
    <row r="1582" spans="16:16" x14ac:dyDescent="0.4">
      <c r="P1582" s="14"/>
    </row>
    <row r="1583" spans="16:16" x14ac:dyDescent="0.4">
      <c r="P1583" s="14"/>
    </row>
    <row r="1584" spans="16:16" x14ac:dyDescent="0.4">
      <c r="P1584" s="14"/>
    </row>
    <row r="1585" spans="16:16" x14ac:dyDescent="0.4">
      <c r="P1585" s="14"/>
    </row>
    <row r="1586" spans="16:16" x14ac:dyDescent="0.4">
      <c r="P1586" s="14"/>
    </row>
    <row r="1587" spans="16:16" x14ac:dyDescent="0.4">
      <c r="P1587" s="14"/>
    </row>
    <row r="1588" spans="16:16" x14ac:dyDescent="0.4">
      <c r="P1588" s="14"/>
    </row>
    <row r="1589" spans="16:16" x14ac:dyDescent="0.4">
      <c r="P1589" s="14"/>
    </row>
    <row r="1590" spans="16:16" x14ac:dyDescent="0.4">
      <c r="P1590" s="14"/>
    </row>
    <row r="1591" spans="16:16" x14ac:dyDescent="0.4">
      <c r="P1591" s="14"/>
    </row>
    <row r="1592" spans="16:16" x14ac:dyDescent="0.4">
      <c r="P1592" s="14"/>
    </row>
    <row r="1593" spans="16:16" x14ac:dyDescent="0.4">
      <c r="P1593" s="14"/>
    </row>
    <row r="1594" spans="16:16" x14ac:dyDescent="0.4">
      <c r="P1594" s="14"/>
    </row>
    <row r="1595" spans="16:16" x14ac:dyDescent="0.4">
      <c r="P1595" s="15"/>
    </row>
    <row r="1596" spans="16:16" x14ac:dyDescent="0.4">
      <c r="P1596" s="14"/>
    </row>
    <row r="1597" spans="16:16" x14ac:dyDescent="0.4">
      <c r="P1597" s="14"/>
    </row>
    <row r="1598" spans="16:16" x14ac:dyDescent="0.4">
      <c r="P1598" s="14"/>
    </row>
    <row r="1599" spans="16:16" x14ac:dyDescent="0.4">
      <c r="P1599" s="14"/>
    </row>
    <row r="1600" spans="16:16" x14ac:dyDescent="0.4">
      <c r="P1600" s="14"/>
    </row>
    <row r="1601" spans="16:16" x14ac:dyDescent="0.4">
      <c r="P1601" s="14"/>
    </row>
    <row r="1602" spans="16:16" x14ac:dyDescent="0.4">
      <c r="P1602" s="14"/>
    </row>
    <row r="1603" spans="16:16" x14ac:dyDescent="0.4">
      <c r="P1603" s="14"/>
    </row>
    <row r="1604" spans="16:16" x14ac:dyDescent="0.4">
      <c r="P1604" s="14"/>
    </row>
    <row r="1605" spans="16:16" x14ac:dyDescent="0.4">
      <c r="P1605" s="14"/>
    </row>
    <row r="1606" spans="16:16" x14ac:dyDescent="0.4">
      <c r="P1606" s="14"/>
    </row>
    <row r="1607" spans="16:16" x14ac:dyDescent="0.4">
      <c r="P1607" s="14"/>
    </row>
    <row r="1608" spans="16:16" x14ac:dyDescent="0.4">
      <c r="P1608" s="14"/>
    </row>
    <row r="1609" spans="16:16" x14ac:dyDescent="0.4">
      <c r="P1609" s="14"/>
    </row>
    <row r="1610" spans="16:16" x14ac:dyDescent="0.4">
      <c r="P1610" s="14"/>
    </row>
    <row r="1611" spans="16:16" x14ac:dyDescent="0.4">
      <c r="P1611" s="14"/>
    </row>
    <row r="1612" spans="16:16" x14ac:dyDescent="0.4">
      <c r="P1612" s="14"/>
    </row>
    <row r="1613" spans="16:16" x14ac:dyDescent="0.4">
      <c r="P1613" s="14"/>
    </row>
    <row r="1614" spans="16:16" x14ac:dyDescent="0.4">
      <c r="P1614" s="14"/>
    </row>
    <row r="1615" spans="16:16" x14ac:dyDescent="0.4">
      <c r="P1615" s="14"/>
    </row>
    <row r="1616" spans="16:16" x14ac:dyDescent="0.4">
      <c r="P1616" s="14"/>
    </row>
    <row r="1617" spans="16:16" x14ac:dyDescent="0.4">
      <c r="P1617" s="14"/>
    </row>
    <row r="1618" spans="16:16" x14ac:dyDescent="0.4">
      <c r="P1618" s="14"/>
    </row>
    <row r="1619" spans="16:16" x14ac:dyDescent="0.4">
      <c r="P1619" s="14"/>
    </row>
    <row r="1620" spans="16:16" x14ac:dyDescent="0.4">
      <c r="P1620" s="14"/>
    </row>
    <row r="1621" spans="16:16" x14ac:dyDescent="0.4">
      <c r="P1621" s="14"/>
    </row>
    <row r="1622" spans="16:16" x14ac:dyDescent="0.4">
      <c r="P1622" s="15"/>
    </row>
    <row r="1623" spans="16:16" x14ac:dyDescent="0.4">
      <c r="P1623" s="14"/>
    </row>
    <row r="1624" spans="16:16" x14ac:dyDescent="0.4">
      <c r="P1624" s="14"/>
    </row>
    <row r="1625" spans="16:16" x14ac:dyDescent="0.4">
      <c r="P1625" s="14"/>
    </row>
    <row r="1626" spans="16:16" x14ac:dyDescent="0.4">
      <c r="P1626" s="14"/>
    </row>
    <row r="1627" spans="16:16" x14ac:dyDescent="0.4">
      <c r="P1627" s="14"/>
    </row>
    <row r="1628" spans="16:16" x14ac:dyDescent="0.4">
      <c r="P1628" s="14"/>
    </row>
    <row r="1629" spans="16:16" x14ac:dyDescent="0.4">
      <c r="P1629" s="14"/>
    </row>
    <row r="1630" spans="16:16" x14ac:dyDescent="0.4">
      <c r="P1630" s="14"/>
    </row>
    <row r="1631" spans="16:16" x14ac:dyDescent="0.4">
      <c r="P1631" s="14"/>
    </row>
    <row r="1632" spans="16:16" x14ac:dyDescent="0.4">
      <c r="P1632" s="14"/>
    </row>
    <row r="1633" spans="16:16" x14ac:dyDescent="0.4">
      <c r="P1633" s="14"/>
    </row>
    <row r="1634" spans="16:16" x14ac:dyDescent="0.4">
      <c r="P1634" s="14"/>
    </row>
    <row r="1635" spans="16:16" x14ac:dyDescent="0.4">
      <c r="P1635" s="14"/>
    </row>
    <row r="1636" spans="16:16" x14ac:dyDescent="0.4">
      <c r="P1636" s="14"/>
    </row>
    <row r="1637" spans="16:16" x14ac:dyDescent="0.4">
      <c r="P1637" s="14"/>
    </row>
    <row r="1638" spans="16:16" x14ac:dyDescent="0.4">
      <c r="P1638" s="14"/>
    </row>
    <row r="1639" spans="16:16" x14ac:dyDescent="0.4">
      <c r="P1639" s="14"/>
    </row>
    <row r="1640" spans="16:16" x14ac:dyDescent="0.4">
      <c r="P1640" s="14"/>
    </row>
    <row r="1641" spans="16:16" x14ac:dyDescent="0.4">
      <c r="P1641" s="14"/>
    </row>
    <row r="1642" spans="16:16" x14ac:dyDescent="0.4">
      <c r="P1642" s="14"/>
    </row>
    <row r="1643" spans="16:16" x14ac:dyDescent="0.4">
      <c r="P1643" s="14"/>
    </row>
    <row r="1644" spans="16:16" x14ac:dyDescent="0.4">
      <c r="P1644" s="14"/>
    </row>
    <row r="1645" spans="16:16" x14ac:dyDescent="0.4">
      <c r="P1645" s="14"/>
    </row>
    <row r="1646" spans="16:16" x14ac:dyDescent="0.4">
      <c r="P1646" s="14"/>
    </row>
    <row r="1647" spans="16:16" x14ac:dyDescent="0.4">
      <c r="P1647" s="14"/>
    </row>
    <row r="1648" spans="16:16" x14ac:dyDescent="0.4">
      <c r="P1648" s="14"/>
    </row>
    <row r="1649" spans="16:16" x14ac:dyDescent="0.4">
      <c r="P1649" s="15"/>
    </row>
    <row r="1650" spans="16:16" x14ac:dyDescent="0.4">
      <c r="P1650" s="14"/>
    </row>
    <row r="1651" spans="16:16" x14ac:dyDescent="0.4">
      <c r="P1651" s="14"/>
    </row>
    <row r="1652" spans="16:16" x14ac:dyDescent="0.4">
      <c r="P1652" s="14"/>
    </row>
    <row r="1653" spans="16:16" x14ac:dyDescent="0.4">
      <c r="P1653" s="14"/>
    </row>
    <row r="1654" spans="16:16" x14ac:dyDescent="0.4">
      <c r="P1654" s="14"/>
    </row>
    <row r="1655" spans="16:16" x14ac:dyDescent="0.4">
      <c r="P1655" s="14"/>
    </row>
    <row r="1656" spans="16:16" x14ac:dyDescent="0.4">
      <c r="P1656" s="14"/>
    </row>
    <row r="1657" spans="16:16" x14ac:dyDescent="0.4">
      <c r="P1657" s="14"/>
    </row>
    <row r="1658" spans="16:16" x14ac:dyDescent="0.4">
      <c r="P1658" s="14"/>
    </row>
    <row r="1659" spans="16:16" x14ac:dyDescent="0.4">
      <c r="P1659" s="14"/>
    </row>
    <row r="1660" spans="16:16" x14ac:dyDescent="0.4">
      <c r="P1660" s="14"/>
    </row>
    <row r="1661" spans="16:16" x14ac:dyDescent="0.4">
      <c r="P1661" s="14"/>
    </row>
    <row r="1662" spans="16:16" x14ac:dyDescent="0.4">
      <c r="P1662" s="14"/>
    </row>
    <row r="1663" spans="16:16" x14ac:dyDescent="0.4">
      <c r="P1663" s="14"/>
    </row>
    <row r="1664" spans="16:16" x14ac:dyDescent="0.4">
      <c r="P1664" s="14"/>
    </row>
    <row r="1665" spans="16:16" x14ac:dyDescent="0.4">
      <c r="P1665" s="14"/>
    </row>
    <row r="1666" spans="16:16" x14ac:dyDescent="0.4">
      <c r="P1666" s="14"/>
    </row>
    <row r="1667" spans="16:16" x14ac:dyDescent="0.4">
      <c r="P1667" s="14"/>
    </row>
    <row r="1668" spans="16:16" x14ac:dyDescent="0.4">
      <c r="P1668" s="14"/>
    </row>
    <row r="1669" spans="16:16" x14ac:dyDescent="0.4">
      <c r="P1669" s="14"/>
    </row>
    <row r="1670" spans="16:16" x14ac:dyDescent="0.4">
      <c r="P1670" s="14"/>
    </row>
    <row r="1671" spans="16:16" x14ac:dyDescent="0.4">
      <c r="P1671" s="14"/>
    </row>
    <row r="1672" spans="16:16" x14ac:dyDescent="0.4">
      <c r="P1672" s="14"/>
    </row>
    <row r="1673" spans="16:16" x14ac:dyDescent="0.4">
      <c r="P1673" s="14"/>
    </row>
    <row r="1674" spans="16:16" x14ac:dyDescent="0.4">
      <c r="P1674" s="14"/>
    </row>
    <row r="1675" spans="16:16" x14ac:dyDescent="0.4">
      <c r="P1675" s="14"/>
    </row>
    <row r="1676" spans="16:16" x14ac:dyDescent="0.4">
      <c r="P1676" s="15"/>
    </row>
    <row r="1677" spans="16:16" x14ac:dyDescent="0.4">
      <c r="P1677" s="14"/>
    </row>
    <row r="1678" spans="16:16" x14ac:dyDescent="0.4">
      <c r="P1678" s="14"/>
    </row>
    <row r="1679" spans="16:16" x14ac:dyDescent="0.4">
      <c r="P1679" s="14"/>
    </row>
    <row r="1680" spans="16:16" x14ac:dyDescent="0.4">
      <c r="P1680" s="14"/>
    </row>
    <row r="1681" spans="16:16" x14ac:dyDescent="0.4">
      <c r="P1681" s="14"/>
    </row>
    <row r="1682" spans="16:16" x14ac:dyDescent="0.4">
      <c r="P1682" s="14"/>
    </row>
    <row r="1683" spans="16:16" x14ac:dyDescent="0.4">
      <c r="P1683" s="14"/>
    </row>
    <row r="1684" spans="16:16" x14ac:dyDescent="0.4">
      <c r="P1684" s="14"/>
    </row>
    <row r="1685" spans="16:16" x14ac:dyDescent="0.4">
      <c r="P1685" s="14"/>
    </row>
    <row r="1686" spans="16:16" x14ac:dyDescent="0.4">
      <c r="P1686" s="14"/>
    </row>
    <row r="1687" spans="16:16" x14ac:dyDescent="0.4">
      <c r="P1687" s="14"/>
    </row>
    <row r="1688" spans="16:16" x14ac:dyDescent="0.4">
      <c r="P1688" s="14"/>
    </row>
    <row r="1689" spans="16:16" x14ac:dyDescent="0.4">
      <c r="P1689" s="14"/>
    </row>
    <row r="1690" spans="16:16" x14ac:dyDescent="0.4">
      <c r="P1690" s="14"/>
    </row>
    <row r="1691" spans="16:16" x14ac:dyDescent="0.4">
      <c r="P1691" s="14"/>
    </row>
    <row r="1692" spans="16:16" x14ac:dyDescent="0.4">
      <c r="P1692" s="14"/>
    </row>
    <row r="1693" spans="16:16" x14ac:dyDescent="0.4">
      <c r="P1693" s="14"/>
    </row>
    <row r="1694" spans="16:16" x14ac:dyDescent="0.4">
      <c r="P1694" s="14"/>
    </row>
    <row r="1695" spans="16:16" x14ac:dyDescent="0.4">
      <c r="P1695" s="14"/>
    </row>
    <row r="1696" spans="16:16" x14ac:dyDescent="0.4">
      <c r="P1696" s="14"/>
    </row>
    <row r="1697" spans="16:16" x14ac:dyDescent="0.4">
      <c r="P1697" s="14"/>
    </row>
    <row r="1698" spans="16:16" x14ac:dyDescent="0.4">
      <c r="P1698" s="14"/>
    </row>
    <row r="1699" spans="16:16" x14ac:dyDescent="0.4">
      <c r="P1699" s="14"/>
    </row>
    <row r="1700" spans="16:16" x14ac:dyDescent="0.4">
      <c r="P1700" s="14"/>
    </row>
    <row r="1701" spans="16:16" x14ac:dyDescent="0.4">
      <c r="P1701" s="14"/>
    </row>
    <row r="1702" spans="16:16" x14ac:dyDescent="0.4">
      <c r="P1702" s="14"/>
    </row>
    <row r="1703" spans="16:16" x14ac:dyDescent="0.4">
      <c r="P1703" s="15"/>
    </row>
    <row r="1704" spans="16:16" x14ac:dyDescent="0.4">
      <c r="P1704" s="14"/>
    </row>
    <row r="1705" spans="16:16" x14ac:dyDescent="0.4">
      <c r="P1705" s="14"/>
    </row>
    <row r="1706" spans="16:16" x14ac:dyDescent="0.4">
      <c r="P1706" s="14"/>
    </row>
    <row r="1707" spans="16:16" x14ac:dyDescent="0.4">
      <c r="P1707" s="14"/>
    </row>
    <row r="1708" spans="16:16" x14ac:dyDescent="0.4">
      <c r="P1708" s="14"/>
    </row>
    <row r="1709" spans="16:16" x14ac:dyDescent="0.4">
      <c r="P1709" s="14"/>
    </row>
    <row r="1710" spans="16:16" x14ac:dyDescent="0.4">
      <c r="P1710" s="14"/>
    </row>
    <row r="1711" spans="16:16" x14ac:dyDescent="0.4">
      <c r="P1711" s="14"/>
    </row>
    <row r="1712" spans="16:16" x14ac:dyDescent="0.4">
      <c r="P1712" s="14"/>
    </row>
    <row r="1713" spans="16:16" x14ac:dyDescent="0.4">
      <c r="P1713" s="14"/>
    </row>
    <row r="1714" spans="16:16" x14ac:dyDescent="0.4">
      <c r="P1714" s="14"/>
    </row>
    <row r="1715" spans="16:16" x14ac:dyDescent="0.4">
      <c r="P1715" s="14"/>
    </row>
    <row r="1716" spans="16:16" x14ac:dyDescent="0.4">
      <c r="P1716" s="14"/>
    </row>
    <row r="1717" spans="16:16" x14ac:dyDescent="0.4">
      <c r="P1717" s="14"/>
    </row>
    <row r="1718" spans="16:16" x14ac:dyDescent="0.4">
      <c r="P1718" s="14"/>
    </row>
    <row r="1719" spans="16:16" x14ac:dyDescent="0.4">
      <c r="P1719" s="14"/>
    </row>
    <row r="1720" spans="16:16" x14ac:dyDescent="0.4">
      <c r="P1720" s="14"/>
    </row>
    <row r="1721" spans="16:16" x14ac:dyDescent="0.4">
      <c r="P1721" s="14"/>
    </row>
    <row r="1722" spans="16:16" x14ac:dyDescent="0.4">
      <c r="P1722" s="14"/>
    </row>
    <row r="1723" spans="16:16" x14ac:dyDescent="0.4">
      <c r="P1723" s="14"/>
    </row>
    <row r="1724" spans="16:16" x14ac:dyDescent="0.4">
      <c r="P1724" s="14"/>
    </row>
    <row r="1725" spans="16:16" x14ac:dyDescent="0.4">
      <c r="P1725" s="14"/>
    </row>
    <row r="1726" spans="16:16" x14ac:dyDescent="0.4">
      <c r="P1726" s="14"/>
    </row>
    <row r="1727" spans="16:16" x14ac:dyDescent="0.4">
      <c r="P1727" s="14"/>
    </row>
    <row r="1728" spans="16:16" x14ac:dyDescent="0.4">
      <c r="P1728" s="14"/>
    </row>
    <row r="1729" spans="16:16" x14ac:dyDescent="0.4">
      <c r="P1729" s="14"/>
    </row>
    <row r="1730" spans="16:16" x14ac:dyDescent="0.4">
      <c r="P1730" s="15"/>
    </row>
    <row r="1731" spans="16:16" x14ac:dyDescent="0.4">
      <c r="P1731" s="14"/>
    </row>
    <row r="1732" spans="16:16" x14ac:dyDescent="0.4">
      <c r="P1732" s="14"/>
    </row>
    <row r="1733" spans="16:16" x14ac:dyDescent="0.4">
      <c r="P1733" s="14"/>
    </row>
    <row r="1734" spans="16:16" x14ac:dyDescent="0.4">
      <c r="P1734" s="14"/>
    </row>
    <row r="1735" spans="16:16" x14ac:dyDescent="0.4">
      <c r="P1735" s="14"/>
    </row>
    <row r="1736" spans="16:16" x14ac:dyDescent="0.4">
      <c r="P1736" s="14"/>
    </row>
    <row r="1737" spans="16:16" x14ac:dyDescent="0.4">
      <c r="P1737" s="14"/>
    </row>
    <row r="1738" spans="16:16" x14ac:dyDescent="0.4">
      <c r="P1738" s="14"/>
    </row>
    <row r="1739" spans="16:16" x14ac:dyDescent="0.4">
      <c r="P1739" s="14"/>
    </row>
    <row r="1740" spans="16:16" x14ac:dyDescent="0.4">
      <c r="P1740" s="14"/>
    </row>
    <row r="1741" spans="16:16" x14ac:dyDescent="0.4">
      <c r="P1741" s="14"/>
    </row>
    <row r="1742" spans="16:16" x14ac:dyDescent="0.4">
      <c r="P1742" s="14"/>
    </row>
    <row r="1743" spans="16:16" x14ac:dyDescent="0.4">
      <c r="P1743" s="14"/>
    </row>
    <row r="1744" spans="16:16" x14ac:dyDescent="0.4">
      <c r="P1744" s="14"/>
    </row>
    <row r="1745" spans="16:16" x14ac:dyDescent="0.4">
      <c r="P1745" s="14"/>
    </row>
    <row r="1746" spans="16:16" x14ac:dyDescent="0.4">
      <c r="P1746" s="14"/>
    </row>
    <row r="1747" spans="16:16" x14ac:dyDescent="0.4">
      <c r="P1747" s="14"/>
    </row>
    <row r="1748" spans="16:16" x14ac:dyDescent="0.4">
      <c r="P1748" s="14"/>
    </row>
    <row r="1749" spans="16:16" x14ac:dyDescent="0.4">
      <c r="P1749" s="14"/>
    </row>
    <row r="1750" spans="16:16" x14ac:dyDescent="0.4">
      <c r="P1750" s="14"/>
    </row>
    <row r="1751" spans="16:16" x14ac:dyDescent="0.4">
      <c r="P1751" s="14"/>
    </row>
    <row r="1752" spans="16:16" x14ac:dyDescent="0.4">
      <c r="P1752" s="14"/>
    </row>
    <row r="1753" spans="16:16" x14ac:dyDescent="0.4">
      <c r="P1753" s="14"/>
    </row>
    <row r="1754" spans="16:16" x14ac:dyDescent="0.4">
      <c r="P1754" s="14"/>
    </row>
    <row r="1755" spans="16:16" x14ac:dyDescent="0.4">
      <c r="P1755" s="14"/>
    </row>
    <row r="1756" spans="16:16" x14ac:dyDescent="0.4">
      <c r="P1756" s="14"/>
    </row>
    <row r="1757" spans="16:16" x14ac:dyDescent="0.4">
      <c r="P1757" s="15"/>
    </row>
    <row r="1758" spans="16:16" x14ac:dyDescent="0.4">
      <c r="P1758" s="14"/>
    </row>
    <row r="1759" spans="16:16" x14ac:dyDescent="0.4">
      <c r="P1759" s="14"/>
    </row>
    <row r="1760" spans="16:16" x14ac:dyDescent="0.4">
      <c r="P1760" s="14"/>
    </row>
    <row r="1761" spans="16:16" x14ac:dyDescent="0.4">
      <c r="P1761" s="14"/>
    </row>
    <row r="1762" spans="16:16" x14ac:dyDescent="0.4">
      <c r="P1762" s="14"/>
    </row>
    <row r="1763" spans="16:16" x14ac:dyDescent="0.4">
      <c r="P1763" s="14"/>
    </row>
    <row r="1764" spans="16:16" x14ac:dyDescent="0.4">
      <c r="P1764" s="14"/>
    </row>
    <row r="1765" spans="16:16" x14ac:dyDescent="0.4">
      <c r="P1765" s="14"/>
    </row>
    <row r="1766" spans="16:16" x14ac:dyDescent="0.4">
      <c r="P1766" s="14"/>
    </row>
    <row r="1767" spans="16:16" x14ac:dyDescent="0.4">
      <c r="P1767" s="14"/>
    </row>
    <row r="1768" spans="16:16" x14ac:dyDescent="0.4">
      <c r="P1768" s="14"/>
    </row>
    <row r="1769" spans="16:16" x14ac:dyDescent="0.4">
      <c r="P1769" s="14"/>
    </row>
    <row r="1770" spans="16:16" x14ac:dyDescent="0.4">
      <c r="P1770" s="14"/>
    </row>
    <row r="1771" spans="16:16" x14ac:dyDescent="0.4">
      <c r="P1771" s="14"/>
    </row>
    <row r="1772" spans="16:16" x14ac:dyDescent="0.4">
      <c r="P1772" s="14"/>
    </row>
    <row r="1773" spans="16:16" x14ac:dyDescent="0.4">
      <c r="P1773" s="14"/>
    </row>
    <row r="1774" spans="16:16" x14ac:dyDescent="0.4">
      <c r="P1774" s="14"/>
    </row>
    <row r="1775" spans="16:16" x14ac:dyDescent="0.4">
      <c r="P1775" s="14"/>
    </row>
    <row r="1776" spans="16:16" x14ac:dyDescent="0.4">
      <c r="P1776" s="14"/>
    </row>
    <row r="1777" spans="16:16" x14ac:dyDescent="0.4">
      <c r="P1777" s="14"/>
    </row>
    <row r="1778" spans="16:16" x14ac:dyDescent="0.4">
      <c r="P1778" s="14"/>
    </row>
    <row r="1779" spans="16:16" x14ac:dyDescent="0.4">
      <c r="P1779" s="14"/>
    </row>
    <row r="1780" spans="16:16" x14ac:dyDescent="0.4">
      <c r="P1780" s="14"/>
    </row>
    <row r="1781" spans="16:16" x14ac:dyDescent="0.4">
      <c r="P1781" s="14"/>
    </row>
    <row r="1782" spans="16:16" x14ac:dyDescent="0.4">
      <c r="P1782" s="14"/>
    </row>
    <row r="1783" spans="16:16" x14ac:dyDescent="0.4">
      <c r="P1783" s="14"/>
    </row>
    <row r="1784" spans="16:16" x14ac:dyDescent="0.4">
      <c r="P1784" s="15"/>
    </row>
    <row r="1785" spans="16:16" x14ac:dyDescent="0.4">
      <c r="P1785" s="14"/>
    </row>
    <row r="1786" spans="16:16" x14ac:dyDescent="0.4">
      <c r="P1786" s="14"/>
    </row>
    <row r="1787" spans="16:16" x14ac:dyDescent="0.4">
      <c r="P1787" s="14"/>
    </row>
    <row r="1788" spans="16:16" x14ac:dyDescent="0.4">
      <c r="P1788" s="14"/>
    </row>
    <row r="1789" spans="16:16" x14ac:dyDescent="0.4">
      <c r="P1789" s="14"/>
    </row>
    <row r="1790" spans="16:16" x14ac:dyDescent="0.4">
      <c r="P1790" s="14"/>
    </row>
    <row r="1791" spans="16:16" x14ac:dyDescent="0.4">
      <c r="P1791" s="14"/>
    </row>
    <row r="1792" spans="16:16" x14ac:dyDescent="0.4">
      <c r="P1792" s="14"/>
    </row>
    <row r="1793" spans="16:16" x14ac:dyDescent="0.4">
      <c r="P1793" s="14"/>
    </row>
    <row r="1794" spans="16:16" x14ac:dyDescent="0.4">
      <c r="P1794" s="14"/>
    </row>
    <row r="1795" spans="16:16" x14ac:dyDescent="0.4">
      <c r="P1795" s="14"/>
    </row>
    <row r="1796" spans="16:16" x14ac:dyDescent="0.4">
      <c r="P1796" s="14"/>
    </row>
    <row r="1797" spans="16:16" x14ac:dyDescent="0.4">
      <c r="P1797" s="14"/>
    </row>
    <row r="1798" spans="16:16" x14ac:dyDescent="0.4">
      <c r="P1798" s="14"/>
    </row>
    <row r="1799" spans="16:16" x14ac:dyDescent="0.4">
      <c r="P1799" s="14"/>
    </row>
    <row r="1800" spans="16:16" x14ac:dyDescent="0.4">
      <c r="P1800" s="14"/>
    </row>
    <row r="1801" spans="16:16" x14ac:dyDescent="0.4">
      <c r="P1801" s="14"/>
    </row>
    <row r="1802" spans="16:16" x14ac:dyDescent="0.4">
      <c r="P1802" s="14"/>
    </row>
    <row r="1803" spans="16:16" x14ac:dyDescent="0.4">
      <c r="P1803" s="14"/>
    </row>
    <row r="1804" spans="16:16" x14ac:dyDescent="0.4">
      <c r="P1804" s="14"/>
    </row>
    <row r="1805" spans="16:16" x14ac:dyDescent="0.4">
      <c r="P1805" s="14"/>
    </row>
    <row r="1806" spans="16:16" x14ac:dyDescent="0.4">
      <c r="P1806" s="14"/>
    </row>
    <row r="1807" spans="16:16" x14ac:dyDescent="0.4">
      <c r="P1807" s="14"/>
    </row>
    <row r="1808" spans="16:16" x14ac:dyDescent="0.4">
      <c r="P1808" s="14"/>
    </row>
    <row r="1809" spans="16:16" x14ac:dyDescent="0.4">
      <c r="P1809" s="14"/>
    </row>
    <row r="1810" spans="16:16" x14ac:dyDescent="0.4">
      <c r="P1810" s="14"/>
    </row>
    <row r="1811" spans="16:16" x14ac:dyDescent="0.4">
      <c r="P1811" s="15"/>
    </row>
    <row r="1812" spans="16:16" x14ac:dyDescent="0.4">
      <c r="P1812" s="14"/>
    </row>
    <row r="1813" spans="16:16" x14ac:dyDescent="0.4">
      <c r="P1813" s="14"/>
    </row>
    <row r="1814" spans="16:16" x14ac:dyDescent="0.4">
      <c r="P1814" s="14"/>
    </row>
    <row r="1815" spans="16:16" x14ac:dyDescent="0.4">
      <c r="P1815" s="14"/>
    </row>
    <row r="1816" spans="16:16" x14ac:dyDescent="0.4">
      <c r="P1816" s="14"/>
    </row>
    <row r="1817" spans="16:16" x14ac:dyDescent="0.4">
      <c r="P1817" s="14"/>
    </row>
    <row r="1818" spans="16:16" x14ac:dyDescent="0.4">
      <c r="P1818" s="14"/>
    </row>
    <row r="1819" spans="16:16" x14ac:dyDescent="0.4">
      <c r="P1819" s="14"/>
    </row>
    <row r="1820" spans="16:16" x14ac:dyDescent="0.4">
      <c r="P1820" s="14"/>
    </row>
    <row r="1821" spans="16:16" x14ac:dyDescent="0.4">
      <c r="P1821" s="14"/>
    </row>
    <row r="1822" spans="16:16" x14ac:dyDescent="0.4">
      <c r="P1822" s="14"/>
    </row>
    <row r="1823" spans="16:16" x14ac:dyDescent="0.4">
      <c r="P1823" s="14"/>
    </row>
    <row r="1824" spans="16:16" x14ac:dyDescent="0.4">
      <c r="P1824" s="14"/>
    </row>
    <row r="1825" spans="16:16" x14ac:dyDescent="0.4">
      <c r="P1825" s="14"/>
    </row>
    <row r="1826" spans="16:16" x14ac:dyDescent="0.4">
      <c r="P1826" s="14"/>
    </row>
    <row r="1827" spans="16:16" x14ac:dyDescent="0.4">
      <c r="P1827" s="14"/>
    </row>
    <row r="1828" spans="16:16" x14ac:dyDescent="0.4">
      <c r="P1828" s="14"/>
    </row>
    <row r="1829" spans="16:16" x14ac:dyDescent="0.4">
      <c r="P1829" s="14"/>
    </row>
    <row r="1830" spans="16:16" x14ac:dyDescent="0.4">
      <c r="P1830" s="14"/>
    </row>
    <row r="1831" spans="16:16" x14ac:dyDescent="0.4">
      <c r="P1831" s="14"/>
    </row>
    <row r="1832" spans="16:16" x14ac:dyDescent="0.4">
      <c r="P1832" s="14"/>
    </row>
    <row r="1833" spans="16:16" x14ac:dyDescent="0.4">
      <c r="P1833" s="14"/>
    </row>
    <row r="1834" spans="16:16" x14ac:dyDescent="0.4">
      <c r="P1834" s="14"/>
    </row>
    <row r="1835" spans="16:16" x14ac:dyDescent="0.4">
      <c r="P1835" s="14"/>
    </row>
    <row r="1836" spans="16:16" x14ac:dyDescent="0.4">
      <c r="P1836" s="14"/>
    </row>
    <row r="1837" spans="16:16" x14ac:dyDescent="0.4">
      <c r="P1837" s="14"/>
    </row>
    <row r="1838" spans="16:16" x14ac:dyDescent="0.4">
      <c r="P1838" s="15"/>
    </row>
    <row r="1839" spans="16:16" x14ac:dyDescent="0.4">
      <c r="P1839" s="14"/>
    </row>
    <row r="1840" spans="16:16" x14ac:dyDescent="0.4">
      <c r="P1840" s="14"/>
    </row>
    <row r="1841" spans="16:16" x14ac:dyDescent="0.4">
      <c r="P1841" s="14"/>
    </row>
    <row r="1842" spans="16:16" x14ac:dyDescent="0.4">
      <c r="P1842" s="14"/>
    </row>
    <row r="1843" spans="16:16" x14ac:dyDescent="0.4">
      <c r="P1843" s="14"/>
    </row>
    <row r="1844" spans="16:16" x14ac:dyDescent="0.4">
      <c r="P1844" s="14"/>
    </row>
    <row r="1845" spans="16:16" x14ac:dyDescent="0.4">
      <c r="P1845" s="14"/>
    </row>
    <row r="1846" spans="16:16" x14ac:dyDescent="0.4">
      <c r="P1846" s="14"/>
    </row>
    <row r="1847" spans="16:16" x14ac:dyDescent="0.4">
      <c r="P1847" s="14"/>
    </row>
    <row r="1848" spans="16:16" x14ac:dyDescent="0.4">
      <c r="P1848" s="14"/>
    </row>
    <row r="1849" spans="16:16" x14ac:dyDescent="0.4">
      <c r="P1849" s="14"/>
    </row>
    <row r="1850" spans="16:16" x14ac:dyDescent="0.4">
      <c r="P1850" s="14"/>
    </row>
    <row r="1851" spans="16:16" x14ac:dyDescent="0.4">
      <c r="P1851" s="14"/>
    </row>
    <row r="1852" spans="16:16" x14ac:dyDescent="0.4">
      <c r="P1852" s="14"/>
    </row>
    <row r="1853" spans="16:16" x14ac:dyDescent="0.4">
      <c r="P1853" s="14"/>
    </row>
    <row r="1854" spans="16:16" x14ac:dyDescent="0.4">
      <c r="P1854" s="14"/>
    </row>
    <row r="1855" spans="16:16" x14ac:dyDescent="0.4">
      <c r="P1855" s="14"/>
    </row>
    <row r="1856" spans="16:16" x14ac:dyDescent="0.4">
      <c r="P1856" s="14"/>
    </row>
    <row r="1857" spans="16:16" x14ac:dyDescent="0.4">
      <c r="P1857" s="14"/>
    </row>
    <row r="1858" spans="16:16" x14ac:dyDescent="0.4">
      <c r="P1858" s="14"/>
    </row>
    <row r="1859" spans="16:16" x14ac:dyDescent="0.4">
      <c r="P1859" s="14"/>
    </row>
    <row r="1860" spans="16:16" x14ac:dyDescent="0.4">
      <c r="P1860" s="14"/>
    </row>
    <row r="1861" spans="16:16" x14ac:dyDescent="0.4">
      <c r="P1861" s="14"/>
    </row>
    <row r="1862" spans="16:16" x14ac:dyDescent="0.4">
      <c r="P1862" s="14"/>
    </row>
    <row r="1863" spans="16:16" x14ac:dyDescent="0.4">
      <c r="P1863" s="14"/>
    </row>
    <row r="1864" spans="16:16" x14ac:dyDescent="0.4">
      <c r="P1864" s="14"/>
    </row>
    <row r="1865" spans="16:16" x14ac:dyDescent="0.4">
      <c r="P1865" s="15"/>
    </row>
    <row r="1866" spans="16:16" x14ac:dyDescent="0.4">
      <c r="P1866" s="14"/>
    </row>
    <row r="1867" spans="16:16" x14ac:dyDescent="0.4">
      <c r="P1867" s="14"/>
    </row>
    <row r="1868" spans="16:16" x14ac:dyDescent="0.4">
      <c r="P1868" s="14"/>
    </row>
    <row r="1869" spans="16:16" x14ac:dyDescent="0.4">
      <c r="P1869" s="14"/>
    </row>
    <row r="1870" spans="16:16" x14ac:dyDescent="0.4">
      <c r="P1870" s="14"/>
    </row>
    <row r="1871" spans="16:16" x14ac:dyDescent="0.4">
      <c r="P1871" s="14"/>
    </row>
    <row r="1872" spans="16:16" x14ac:dyDescent="0.4">
      <c r="P1872" s="14"/>
    </row>
    <row r="1873" spans="16:16" x14ac:dyDescent="0.4">
      <c r="P1873" s="14"/>
    </row>
    <row r="1874" spans="16:16" x14ac:dyDescent="0.4">
      <c r="P1874" s="14"/>
    </row>
    <row r="1875" spans="16:16" x14ac:dyDescent="0.4">
      <c r="P1875" s="14"/>
    </row>
    <row r="1876" spans="16:16" x14ac:dyDescent="0.4">
      <c r="P1876" s="14"/>
    </row>
    <row r="1877" spans="16:16" x14ac:dyDescent="0.4">
      <c r="P1877" s="14"/>
    </row>
    <row r="1878" spans="16:16" x14ac:dyDescent="0.4">
      <c r="P1878" s="14"/>
    </row>
    <row r="1879" spans="16:16" x14ac:dyDescent="0.4">
      <c r="P1879" s="14"/>
    </row>
    <row r="1880" spans="16:16" x14ac:dyDescent="0.4">
      <c r="P1880" s="14"/>
    </row>
    <row r="1881" spans="16:16" x14ac:dyDescent="0.4">
      <c r="P1881" s="14"/>
    </row>
    <row r="1882" spans="16:16" x14ac:dyDescent="0.4">
      <c r="P1882" s="14"/>
    </row>
    <row r="1883" spans="16:16" x14ac:dyDescent="0.4">
      <c r="P1883" s="14"/>
    </row>
    <row r="1884" spans="16:16" x14ac:dyDescent="0.4">
      <c r="P1884" s="14"/>
    </row>
    <row r="1885" spans="16:16" x14ac:dyDescent="0.4">
      <c r="P1885" s="14"/>
    </row>
    <row r="1886" spans="16:16" x14ac:dyDescent="0.4">
      <c r="P1886" s="14"/>
    </row>
    <row r="1887" spans="16:16" x14ac:dyDescent="0.4">
      <c r="P1887" s="14"/>
    </row>
    <row r="1888" spans="16:16" x14ac:dyDescent="0.4">
      <c r="P1888" s="14"/>
    </row>
    <row r="1889" spans="16:16" x14ac:dyDescent="0.4">
      <c r="P1889" s="14"/>
    </row>
    <row r="1890" spans="16:16" x14ac:dyDescent="0.4">
      <c r="P1890" s="14"/>
    </row>
    <row r="1891" spans="16:16" x14ac:dyDescent="0.4">
      <c r="P1891" s="14"/>
    </row>
    <row r="1892" spans="16:16" x14ac:dyDescent="0.4">
      <c r="P1892" s="15"/>
    </row>
    <row r="1893" spans="16:16" x14ac:dyDescent="0.4">
      <c r="P1893" s="14"/>
    </row>
    <row r="1894" spans="16:16" x14ac:dyDescent="0.4">
      <c r="P1894" s="14"/>
    </row>
    <row r="1895" spans="16:16" x14ac:dyDescent="0.4">
      <c r="P1895" s="14"/>
    </row>
    <row r="1896" spans="16:16" x14ac:dyDescent="0.4">
      <c r="P1896" s="14"/>
    </row>
    <row r="1897" spans="16:16" x14ac:dyDescent="0.4">
      <c r="P1897" s="14"/>
    </row>
    <row r="1898" spans="16:16" x14ac:dyDescent="0.4">
      <c r="P1898" s="14"/>
    </row>
    <row r="1899" spans="16:16" x14ac:dyDescent="0.4">
      <c r="P1899" s="14"/>
    </row>
    <row r="1900" spans="16:16" x14ac:dyDescent="0.4">
      <c r="P1900" s="14"/>
    </row>
    <row r="1901" spans="16:16" x14ac:dyDescent="0.4">
      <c r="P1901" s="14"/>
    </row>
    <row r="1902" spans="16:16" x14ac:dyDescent="0.4">
      <c r="P1902" s="14"/>
    </row>
    <row r="1903" spans="16:16" x14ac:dyDescent="0.4">
      <c r="P1903" s="14"/>
    </row>
    <row r="1904" spans="16:16" x14ac:dyDescent="0.4">
      <c r="P1904" s="14"/>
    </row>
    <row r="1905" spans="16:16" x14ac:dyDescent="0.4">
      <c r="P1905" s="14"/>
    </row>
    <row r="1906" spans="16:16" x14ac:dyDescent="0.4">
      <c r="P1906" s="14"/>
    </row>
    <row r="1907" spans="16:16" x14ac:dyDescent="0.4">
      <c r="P1907" s="14"/>
    </row>
    <row r="1908" spans="16:16" x14ac:dyDescent="0.4">
      <c r="P1908" s="14"/>
    </row>
    <row r="1909" spans="16:16" x14ac:dyDescent="0.4">
      <c r="P1909" s="14"/>
    </row>
    <row r="1910" spans="16:16" x14ac:dyDescent="0.4">
      <c r="P1910" s="14"/>
    </row>
    <row r="1911" spans="16:16" x14ac:dyDescent="0.4">
      <c r="P1911" s="14"/>
    </row>
    <row r="1912" spans="16:16" x14ac:dyDescent="0.4">
      <c r="P1912" s="14"/>
    </row>
    <row r="1913" spans="16:16" x14ac:dyDescent="0.4">
      <c r="P1913" s="14"/>
    </row>
    <row r="1914" spans="16:16" x14ac:dyDescent="0.4">
      <c r="P1914" s="14"/>
    </row>
    <row r="1915" spans="16:16" x14ac:dyDescent="0.4">
      <c r="P1915" s="14"/>
    </row>
    <row r="1916" spans="16:16" x14ac:dyDescent="0.4">
      <c r="P1916" s="14"/>
    </row>
    <row r="1917" spans="16:16" x14ac:dyDescent="0.4">
      <c r="P1917" s="14"/>
    </row>
    <row r="1918" spans="16:16" x14ac:dyDescent="0.4">
      <c r="P1918" s="14"/>
    </row>
    <row r="1919" spans="16:16" x14ac:dyDescent="0.4">
      <c r="P1919" s="15"/>
    </row>
    <row r="1920" spans="16:16" x14ac:dyDescent="0.4">
      <c r="P1920" s="14"/>
    </row>
    <row r="1921" spans="16:16" x14ac:dyDescent="0.4">
      <c r="P1921" s="14"/>
    </row>
    <row r="1922" spans="16:16" x14ac:dyDescent="0.4">
      <c r="P1922" s="14"/>
    </row>
    <row r="1923" spans="16:16" x14ac:dyDescent="0.4">
      <c r="P1923" s="14"/>
    </row>
    <row r="1924" spans="16:16" x14ac:dyDescent="0.4">
      <c r="P1924" s="14"/>
    </row>
    <row r="1925" spans="16:16" x14ac:dyDescent="0.4">
      <c r="P1925" s="14"/>
    </row>
    <row r="1926" spans="16:16" x14ac:dyDescent="0.4">
      <c r="P1926" s="14"/>
    </row>
    <row r="1927" spans="16:16" x14ac:dyDescent="0.4">
      <c r="P1927" s="14"/>
    </row>
    <row r="1928" spans="16:16" x14ac:dyDescent="0.4">
      <c r="P1928" s="14"/>
    </row>
    <row r="1929" spans="16:16" x14ac:dyDescent="0.4">
      <c r="P1929" s="14"/>
    </row>
    <row r="1930" spans="16:16" x14ac:dyDescent="0.4">
      <c r="P1930" s="14"/>
    </row>
    <row r="1931" spans="16:16" x14ac:dyDescent="0.4">
      <c r="P1931" s="14"/>
    </row>
    <row r="1932" spans="16:16" x14ac:dyDescent="0.4">
      <c r="P1932" s="14"/>
    </row>
    <row r="1933" spans="16:16" x14ac:dyDescent="0.4">
      <c r="P1933" s="14"/>
    </row>
    <row r="1934" spans="16:16" x14ac:dyDescent="0.4">
      <c r="P1934" s="14"/>
    </row>
    <row r="1935" spans="16:16" x14ac:dyDescent="0.4">
      <c r="P1935" s="14"/>
    </row>
    <row r="1936" spans="16:16" x14ac:dyDescent="0.4">
      <c r="P1936" s="14"/>
    </row>
    <row r="1937" spans="16:16" x14ac:dyDescent="0.4">
      <c r="P1937" s="14"/>
    </row>
    <row r="1938" spans="16:16" x14ac:dyDescent="0.4">
      <c r="P1938" s="14"/>
    </row>
    <row r="1939" spans="16:16" x14ac:dyDescent="0.4">
      <c r="P1939" s="14"/>
    </row>
    <row r="1940" spans="16:16" x14ac:dyDescent="0.4">
      <c r="P1940" s="14"/>
    </row>
    <row r="1941" spans="16:16" x14ac:dyDescent="0.4">
      <c r="P1941" s="14"/>
    </row>
    <row r="1942" spans="16:16" x14ac:dyDescent="0.4">
      <c r="P1942" s="14"/>
    </row>
    <row r="1943" spans="16:16" x14ac:dyDescent="0.4">
      <c r="P1943" s="14"/>
    </row>
    <row r="1944" spans="16:16" x14ac:dyDescent="0.4">
      <c r="P1944" s="14"/>
    </row>
    <row r="1945" spans="16:16" x14ac:dyDescent="0.4">
      <c r="P1945" s="14"/>
    </row>
    <row r="1946" spans="16:16" x14ac:dyDescent="0.4">
      <c r="P1946" s="15"/>
    </row>
    <row r="1947" spans="16:16" x14ac:dyDescent="0.4">
      <c r="P1947" s="14"/>
    </row>
    <row r="1948" spans="16:16" x14ac:dyDescent="0.4">
      <c r="P1948" s="14"/>
    </row>
    <row r="1949" spans="16:16" x14ac:dyDescent="0.4">
      <c r="P1949" s="14"/>
    </row>
    <row r="1950" spans="16:16" x14ac:dyDescent="0.4">
      <c r="P1950" s="14"/>
    </row>
    <row r="1951" spans="16:16" x14ac:dyDescent="0.4">
      <c r="P1951" s="14"/>
    </row>
    <row r="1952" spans="16:16" x14ac:dyDescent="0.4">
      <c r="P1952" s="14"/>
    </row>
    <row r="1953" spans="16:16" x14ac:dyDescent="0.4">
      <c r="P1953" s="14"/>
    </row>
    <row r="1954" spans="16:16" x14ac:dyDescent="0.4">
      <c r="P1954" s="14"/>
    </row>
    <row r="1955" spans="16:16" x14ac:dyDescent="0.4">
      <c r="P1955" s="14"/>
    </row>
    <row r="1956" spans="16:16" x14ac:dyDescent="0.4">
      <c r="P1956" s="14"/>
    </row>
    <row r="1957" spans="16:16" x14ac:dyDescent="0.4">
      <c r="P1957" s="14"/>
    </row>
    <row r="1958" spans="16:16" x14ac:dyDescent="0.4">
      <c r="P1958" s="14"/>
    </row>
    <row r="1959" spans="16:16" x14ac:dyDescent="0.4">
      <c r="P1959" s="14"/>
    </row>
    <row r="1960" spans="16:16" x14ac:dyDescent="0.4">
      <c r="P1960" s="14"/>
    </row>
    <row r="1961" spans="16:16" x14ac:dyDescent="0.4">
      <c r="P1961" s="14"/>
    </row>
    <row r="1962" spans="16:16" x14ac:dyDescent="0.4">
      <c r="P1962" s="14"/>
    </row>
    <row r="1963" spans="16:16" x14ac:dyDescent="0.4">
      <c r="P1963" s="14"/>
    </row>
    <row r="1964" spans="16:16" x14ac:dyDescent="0.4">
      <c r="P1964" s="14"/>
    </row>
    <row r="1965" spans="16:16" x14ac:dyDescent="0.4">
      <c r="P1965" s="14"/>
    </row>
    <row r="1966" spans="16:16" x14ac:dyDescent="0.4">
      <c r="P1966" s="14"/>
    </row>
    <row r="1967" spans="16:16" x14ac:dyDescent="0.4">
      <c r="P1967" s="14"/>
    </row>
    <row r="1968" spans="16:16" x14ac:dyDescent="0.4">
      <c r="P1968" s="14"/>
    </row>
    <row r="1969" spans="16:16" x14ac:dyDescent="0.4">
      <c r="P1969" s="14"/>
    </row>
    <row r="1970" spans="16:16" x14ac:dyDescent="0.4">
      <c r="P1970" s="14"/>
    </row>
    <row r="1971" spans="16:16" x14ac:dyDescent="0.4">
      <c r="P1971" s="14"/>
    </row>
    <row r="1972" spans="16:16" x14ac:dyDescent="0.4">
      <c r="P1972" s="14"/>
    </row>
    <row r="1973" spans="16:16" x14ac:dyDescent="0.4">
      <c r="P1973" s="15"/>
    </row>
    <row r="1974" spans="16:16" x14ac:dyDescent="0.4">
      <c r="P1974" s="14"/>
    </row>
    <row r="1975" spans="16:16" x14ac:dyDescent="0.4">
      <c r="P1975" s="14"/>
    </row>
    <row r="1976" spans="16:16" x14ac:dyDescent="0.4">
      <c r="P1976" s="14"/>
    </row>
    <row r="1977" spans="16:16" x14ac:dyDescent="0.4">
      <c r="P1977" s="14"/>
    </row>
    <row r="1978" spans="16:16" x14ac:dyDescent="0.4">
      <c r="P1978" s="14"/>
    </row>
    <row r="1979" spans="16:16" x14ac:dyDescent="0.4">
      <c r="P1979" s="14"/>
    </row>
    <row r="1980" spans="16:16" x14ac:dyDescent="0.4">
      <c r="P1980" s="14"/>
    </row>
    <row r="1981" spans="16:16" x14ac:dyDescent="0.4">
      <c r="P1981" s="14"/>
    </row>
    <row r="1982" spans="16:16" x14ac:dyDescent="0.4">
      <c r="P1982" s="14"/>
    </row>
    <row r="1983" spans="16:16" x14ac:dyDescent="0.4">
      <c r="P1983" s="14"/>
    </row>
    <row r="1984" spans="16:16" x14ac:dyDescent="0.4">
      <c r="P1984" s="14"/>
    </row>
    <row r="1985" spans="16:16" x14ac:dyDescent="0.4">
      <c r="P1985" s="14"/>
    </row>
    <row r="1986" spans="16:16" x14ac:dyDescent="0.4">
      <c r="P1986" s="14"/>
    </row>
    <row r="1987" spans="16:16" x14ac:dyDescent="0.4">
      <c r="P1987" s="14"/>
    </row>
    <row r="1988" spans="16:16" x14ac:dyDescent="0.4">
      <c r="P1988" s="14"/>
    </row>
    <row r="1989" spans="16:16" x14ac:dyDescent="0.4">
      <c r="P1989" s="14"/>
    </row>
    <row r="1990" spans="16:16" x14ac:dyDescent="0.4">
      <c r="P1990" s="14"/>
    </row>
    <row r="1991" spans="16:16" x14ac:dyDescent="0.4">
      <c r="P1991" s="14"/>
    </row>
    <row r="1992" spans="16:16" x14ac:dyDescent="0.4">
      <c r="P1992" s="14"/>
    </row>
    <row r="1993" spans="16:16" x14ac:dyDescent="0.4">
      <c r="P1993" s="14"/>
    </row>
    <row r="1994" spans="16:16" x14ac:dyDescent="0.4">
      <c r="P1994" s="14"/>
    </row>
    <row r="1995" spans="16:16" x14ac:dyDescent="0.4">
      <c r="P1995" s="14"/>
    </row>
    <row r="1996" spans="16:16" x14ac:dyDescent="0.4">
      <c r="P1996" s="14"/>
    </row>
    <row r="1997" spans="16:16" x14ac:dyDescent="0.4">
      <c r="P1997" s="14"/>
    </row>
    <row r="1998" spans="16:16" x14ac:dyDescent="0.4">
      <c r="P1998" s="14"/>
    </row>
    <row r="1999" spans="16:16" x14ac:dyDescent="0.4">
      <c r="P1999" s="14"/>
    </row>
    <row r="2000" spans="16:16" x14ac:dyDescent="0.4">
      <c r="P2000" s="15"/>
    </row>
    <row r="2001" spans="16:16" x14ac:dyDescent="0.4">
      <c r="P2001" s="14"/>
    </row>
    <row r="2002" spans="16:16" x14ac:dyDescent="0.4">
      <c r="P2002" s="14"/>
    </row>
    <row r="2003" spans="16:16" x14ac:dyDescent="0.4">
      <c r="P2003" s="14"/>
    </row>
    <row r="2004" spans="16:16" x14ac:dyDescent="0.4">
      <c r="P2004" s="14"/>
    </row>
    <row r="2005" spans="16:16" x14ac:dyDescent="0.4">
      <c r="P2005" s="14"/>
    </row>
    <row r="2006" spans="16:16" x14ac:dyDescent="0.4">
      <c r="P2006" s="14"/>
    </row>
    <row r="2007" spans="16:16" x14ac:dyDescent="0.4">
      <c r="P2007" s="14"/>
    </row>
    <row r="2008" spans="16:16" x14ac:dyDescent="0.4">
      <c r="P2008" s="14"/>
    </row>
    <row r="2009" spans="16:16" x14ac:dyDescent="0.4">
      <c r="P2009" s="14"/>
    </row>
    <row r="2010" spans="16:16" x14ac:dyDescent="0.4">
      <c r="P2010" s="14"/>
    </row>
    <row r="2011" spans="16:16" x14ac:dyDescent="0.4">
      <c r="P2011" s="14"/>
    </row>
    <row r="2012" spans="16:16" x14ac:dyDescent="0.4">
      <c r="P2012" s="14"/>
    </row>
    <row r="2013" spans="16:16" x14ac:dyDescent="0.4">
      <c r="P2013" s="14"/>
    </row>
    <row r="2014" spans="16:16" x14ac:dyDescent="0.4">
      <c r="P2014" s="14"/>
    </row>
    <row r="2015" spans="16:16" x14ac:dyDescent="0.4">
      <c r="P2015" s="14"/>
    </row>
    <row r="2016" spans="16:16" x14ac:dyDescent="0.4">
      <c r="P2016" s="14"/>
    </row>
    <row r="2017" spans="16:16" x14ac:dyDescent="0.4">
      <c r="P2017" s="14"/>
    </row>
    <row r="2018" spans="16:16" x14ac:dyDescent="0.4">
      <c r="P2018" s="14"/>
    </row>
    <row r="2019" spans="16:16" x14ac:dyDescent="0.4">
      <c r="P2019" s="14"/>
    </row>
    <row r="2020" spans="16:16" x14ac:dyDescent="0.4">
      <c r="P2020" s="14"/>
    </row>
    <row r="2021" spans="16:16" x14ac:dyDescent="0.4">
      <c r="P2021" s="14"/>
    </row>
    <row r="2022" spans="16:16" x14ac:dyDescent="0.4">
      <c r="P2022" s="14"/>
    </row>
    <row r="2023" spans="16:16" x14ac:dyDescent="0.4">
      <c r="P2023" s="14"/>
    </row>
    <row r="2024" spans="16:16" x14ac:dyDescent="0.4">
      <c r="P2024" s="14"/>
    </row>
    <row r="2025" spans="16:16" x14ac:dyDescent="0.4">
      <c r="P2025" s="14"/>
    </row>
    <row r="2026" spans="16:16" x14ac:dyDescent="0.4">
      <c r="P2026" s="14"/>
    </row>
    <row r="2027" spans="16:16" x14ac:dyDescent="0.4">
      <c r="P2027" s="15"/>
    </row>
    <row r="2028" spans="16:16" x14ac:dyDescent="0.4">
      <c r="P2028" s="14"/>
    </row>
    <row r="2029" spans="16:16" x14ac:dyDescent="0.4">
      <c r="P2029" s="14"/>
    </row>
    <row r="2030" spans="16:16" x14ac:dyDescent="0.4">
      <c r="P2030" s="14"/>
    </row>
    <row r="2031" spans="16:16" x14ac:dyDescent="0.4">
      <c r="P2031" s="14"/>
    </row>
    <row r="2032" spans="16:16" x14ac:dyDescent="0.4">
      <c r="P2032" s="14"/>
    </row>
    <row r="2033" spans="16:16" x14ac:dyDescent="0.4">
      <c r="P2033" s="14"/>
    </row>
    <row r="2034" spans="16:16" x14ac:dyDescent="0.4">
      <c r="P2034" s="14"/>
    </row>
    <row r="2035" spans="16:16" x14ac:dyDescent="0.4">
      <c r="P2035" s="14"/>
    </row>
    <row r="2036" spans="16:16" x14ac:dyDescent="0.4">
      <c r="P2036" s="14"/>
    </row>
    <row r="2037" spans="16:16" x14ac:dyDescent="0.4">
      <c r="P2037" s="14"/>
    </row>
    <row r="2038" spans="16:16" x14ac:dyDescent="0.4">
      <c r="P2038" s="14"/>
    </row>
    <row r="2039" spans="16:16" x14ac:dyDescent="0.4">
      <c r="P2039" s="14"/>
    </row>
    <row r="2040" spans="16:16" x14ac:dyDescent="0.4">
      <c r="P2040" s="14"/>
    </row>
    <row r="2041" spans="16:16" x14ac:dyDescent="0.4">
      <c r="P2041" s="14"/>
    </row>
    <row r="2042" spans="16:16" x14ac:dyDescent="0.4">
      <c r="P2042" s="14"/>
    </row>
    <row r="2043" spans="16:16" x14ac:dyDescent="0.4">
      <c r="P2043" s="14"/>
    </row>
    <row r="2044" spans="16:16" x14ac:dyDescent="0.4">
      <c r="P2044" s="14"/>
    </row>
    <row r="2045" spans="16:16" x14ac:dyDescent="0.4">
      <c r="P2045" s="14"/>
    </row>
    <row r="2046" spans="16:16" x14ac:dyDescent="0.4">
      <c r="P2046" s="14"/>
    </row>
    <row r="2047" spans="16:16" x14ac:dyDescent="0.4">
      <c r="P2047" s="14"/>
    </row>
    <row r="2048" spans="16:16" x14ac:dyDescent="0.4">
      <c r="P2048" s="14"/>
    </row>
    <row r="2049" spans="16:16" x14ac:dyDescent="0.4">
      <c r="P2049" s="14"/>
    </row>
    <row r="2050" spans="16:16" x14ac:dyDescent="0.4">
      <c r="P2050" s="14"/>
    </row>
    <row r="2051" spans="16:16" x14ac:dyDescent="0.4">
      <c r="P2051" s="14"/>
    </row>
    <row r="2052" spans="16:16" x14ac:dyDescent="0.4">
      <c r="P2052" s="14"/>
    </row>
    <row r="2053" spans="16:16" x14ac:dyDescent="0.4">
      <c r="P2053" s="14"/>
    </row>
    <row r="2054" spans="16:16" x14ac:dyDescent="0.4">
      <c r="P2054" s="15"/>
    </row>
    <row r="2055" spans="16:16" x14ac:dyDescent="0.4">
      <c r="P2055" s="14"/>
    </row>
    <row r="2056" spans="16:16" x14ac:dyDescent="0.4">
      <c r="P2056" s="14"/>
    </row>
    <row r="2057" spans="16:16" x14ac:dyDescent="0.4">
      <c r="P2057" s="14"/>
    </row>
    <row r="2058" spans="16:16" x14ac:dyDescent="0.4">
      <c r="P2058" s="14"/>
    </row>
    <row r="2059" spans="16:16" x14ac:dyDescent="0.4">
      <c r="P2059" s="14"/>
    </row>
    <row r="2060" spans="16:16" x14ac:dyDescent="0.4">
      <c r="P2060" s="14"/>
    </row>
    <row r="2061" spans="16:16" x14ac:dyDescent="0.4">
      <c r="P2061" s="14"/>
    </row>
    <row r="2062" spans="16:16" x14ac:dyDescent="0.4">
      <c r="P2062" s="14"/>
    </row>
    <row r="2063" spans="16:16" x14ac:dyDescent="0.4">
      <c r="P2063" s="14"/>
    </row>
    <row r="2064" spans="16:16" x14ac:dyDescent="0.4">
      <c r="P2064" s="14"/>
    </row>
    <row r="2065" spans="16:16" x14ac:dyDescent="0.4">
      <c r="P2065" s="14"/>
    </row>
    <row r="2066" spans="16:16" x14ac:dyDescent="0.4">
      <c r="P2066" s="14"/>
    </row>
    <row r="2067" spans="16:16" x14ac:dyDescent="0.4">
      <c r="P2067" s="14"/>
    </row>
    <row r="2068" spans="16:16" x14ac:dyDescent="0.4">
      <c r="P2068" s="14"/>
    </row>
    <row r="2069" spans="16:16" x14ac:dyDescent="0.4">
      <c r="P2069" s="14"/>
    </row>
    <row r="2070" spans="16:16" x14ac:dyDescent="0.4">
      <c r="P2070" s="14"/>
    </row>
    <row r="2071" spans="16:16" x14ac:dyDescent="0.4">
      <c r="P2071" s="14"/>
    </row>
    <row r="2072" spans="16:16" x14ac:dyDescent="0.4">
      <c r="P2072" s="14"/>
    </row>
    <row r="2073" spans="16:16" x14ac:dyDescent="0.4">
      <c r="P2073" s="14"/>
    </row>
    <row r="2074" spans="16:16" x14ac:dyDescent="0.4">
      <c r="P2074" s="14"/>
    </row>
    <row r="2075" spans="16:16" x14ac:dyDescent="0.4">
      <c r="P2075" s="14"/>
    </row>
    <row r="2076" spans="16:16" x14ac:dyDescent="0.4">
      <c r="P2076" s="14"/>
    </row>
    <row r="2077" spans="16:16" x14ac:dyDescent="0.4">
      <c r="P2077" s="14"/>
    </row>
    <row r="2078" spans="16:16" x14ac:dyDescent="0.4">
      <c r="P2078" s="14"/>
    </row>
    <row r="2079" spans="16:16" x14ac:dyDescent="0.4">
      <c r="P2079" s="14"/>
    </row>
    <row r="2080" spans="16:16" x14ac:dyDescent="0.4">
      <c r="P2080" s="14"/>
    </row>
    <row r="2081" spans="16:16" x14ac:dyDescent="0.4">
      <c r="P2081" s="15"/>
    </row>
    <row r="2082" spans="16:16" x14ac:dyDescent="0.4">
      <c r="P2082" s="14"/>
    </row>
    <row r="2083" spans="16:16" x14ac:dyDescent="0.4">
      <c r="P2083" s="14"/>
    </row>
    <row r="2084" spans="16:16" x14ac:dyDescent="0.4">
      <c r="P2084" s="14"/>
    </row>
    <row r="2085" spans="16:16" x14ac:dyDescent="0.4">
      <c r="P2085" s="14"/>
    </row>
    <row r="2086" spans="16:16" x14ac:dyDescent="0.4">
      <c r="P2086" s="14"/>
    </row>
    <row r="2087" spans="16:16" x14ac:dyDescent="0.4">
      <c r="P2087" s="14"/>
    </row>
    <row r="2088" spans="16:16" x14ac:dyDescent="0.4">
      <c r="P2088" s="14"/>
    </row>
    <row r="2089" spans="16:16" x14ac:dyDescent="0.4">
      <c r="P2089" s="14"/>
    </row>
    <row r="2090" spans="16:16" x14ac:dyDescent="0.4">
      <c r="P2090" s="14"/>
    </row>
    <row r="2091" spans="16:16" x14ac:dyDescent="0.4">
      <c r="P2091" s="14"/>
    </row>
    <row r="2092" spans="16:16" x14ac:dyDescent="0.4">
      <c r="P2092" s="14"/>
    </row>
    <row r="2093" spans="16:16" x14ac:dyDescent="0.4">
      <c r="P2093" s="14"/>
    </row>
    <row r="2094" spans="16:16" x14ac:dyDescent="0.4">
      <c r="P2094" s="14"/>
    </row>
    <row r="2095" spans="16:16" x14ac:dyDescent="0.4">
      <c r="P2095" s="14"/>
    </row>
    <row r="2096" spans="16:16" x14ac:dyDescent="0.4">
      <c r="P2096" s="14"/>
    </row>
    <row r="2097" spans="16:16" x14ac:dyDescent="0.4">
      <c r="P2097" s="14"/>
    </row>
    <row r="2098" spans="16:16" x14ac:dyDescent="0.4">
      <c r="P2098" s="14"/>
    </row>
    <row r="2099" spans="16:16" x14ac:dyDescent="0.4">
      <c r="P2099" s="14"/>
    </row>
    <row r="2100" spans="16:16" x14ac:dyDescent="0.4">
      <c r="P2100" s="14"/>
    </row>
    <row r="2101" spans="16:16" x14ac:dyDescent="0.4">
      <c r="P2101" s="14"/>
    </row>
    <row r="2102" spans="16:16" x14ac:dyDescent="0.4">
      <c r="P2102" s="14"/>
    </row>
    <row r="2103" spans="16:16" x14ac:dyDescent="0.4">
      <c r="P2103" s="14"/>
    </row>
    <row r="2104" spans="16:16" x14ac:dyDescent="0.4">
      <c r="P2104" s="14"/>
    </row>
    <row r="2105" spans="16:16" x14ac:dyDescent="0.4">
      <c r="P2105" s="14"/>
    </row>
    <row r="2106" spans="16:16" x14ac:dyDescent="0.4">
      <c r="P2106" s="14"/>
    </row>
    <row r="2107" spans="16:16" x14ac:dyDescent="0.4">
      <c r="P2107" s="14"/>
    </row>
    <row r="2108" spans="16:16" x14ac:dyDescent="0.4">
      <c r="P2108" s="15"/>
    </row>
    <row r="2109" spans="16:16" x14ac:dyDescent="0.4">
      <c r="P2109" s="14"/>
    </row>
    <row r="2110" spans="16:16" x14ac:dyDescent="0.4">
      <c r="P2110" s="14"/>
    </row>
    <row r="2111" spans="16:16" x14ac:dyDescent="0.4">
      <c r="P2111" s="14"/>
    </row>
    <row r="2112" spans="16:16" x14ac:dyDescent="0.4">
      <c r="P2112" s="14"/>
    </row>
    <row r="2113" spans="16:16" x14ac:dyDescent="0.4">
      <c r="P2113" s="14"/>
    </row>
    <row r="2114" spans="16:16" x14ac:dyDescent="0.4">
      <c r="P2114" s="14"/>
    </row>
    <row r="2115" spans="16:16" x14ac:dyDescent="0.4">
      <c r="P2115" s="14"/>
    </row>
    <row r="2116" spans="16:16" x14ac:dyDescent="0.4">
      <c r="P2116" s="14"/>
    </row>
    <row r="2117" spans="16:16" x14ac:dyDescent="0.4">
      <c r="P2117" s="14"/>
    </row>
    <row r="2118" spans="16:16" x14ac:dyDescent="0.4">
      <c r="P2118" s="14"/>
    </row>
    <row r="2119" spans="16:16" x14ac:dyDescent="0.4">
      <c r="P2119" s="14"/>
    </row>
    <row r="2120" spans="16:16" x14ac:dyDescent="0.4">
      <c r="P2120" s="14"/>
    </row>
    <row r="2121" spans="16:16" x14ac:dyDescent="0.4">
      <c r="P2121" s="14"/>
    </row>
    <row r="2122" spans="16:16" x14ac:dyDescent="0.4">
      <c r="P2122" s="14"/>
    </row>
    <row r="2123" spans="16:16" x14ac:dyDescent="0.4">
      <c r="P2123" s="14"/>
    </row>
    <row r="2124" spans="16:16" x14ac:dyDescent="0.4">
      <c r="P2124" s="14"/>
    </row>
    <row r="2125" spans="16:16" x14ac:dyDescent="0.4">
      <c r="P2125" s="14"/>
    </row>
    <row r="2126" spans="16:16" x14ac:dyDescent="0.4">
      <c r="P2126" s="14"/>
    </row>
    <row r="2127" spans="16:16" x14ac:dyDescent="0.4">
      <c r="P2127" s="14"/>
    </row>
    <row r="2128" spans="16:16" x14ac:dyDescent="0.4">
      <c r="P2128" s="14"/>
    </row>
    <row r="2129" spans="16:16" x14ac:dyDescent="0.4">
      <c r="P2129" s="14"/>
    </row>
    <row r="2130" spans="16:16" x14ac:dyDescent="0.4">
      <c r="P2130" s="14"/>
    </row>
    <row r="2131" spans="16:16" x14ac:dyDescent="0.4">
      <c r="P2131" s="14"/>
    </row>
    <row r="2132" spans="16:16" x14ac:dyDescent="0.4">
      <c r="P2132" s="14"/>
    </row>
    <row r="2133" spans="16:16" x14ac:dyDescent="0.4">
      <c r="P2133" s="14"/>
    </row>
    <row r="2134" spans="16:16" x14ac:dyDescent="0.4">
      <c r="P2134" s="14"/>
    </row>
    <row r="2135" spans="16:16" x14ac:dyDescent="0.4">
      <c r="P2135" s="15"/>
    </row>
    <row r="2136" spans="16:16" x14ac:dyDescent="0.4">
      <c r="P2136" s="14"/>
    </row>
    <row r="2137" spans="16:16" x14ac:dyDescent="0.4">
      <c r="P2137" s="14"/>
    </row>
    <row r="2138" spans="16:16" x14ac:dyDescent="0.4">
      <c r="P2138" s="14"/>
    </row>
    <row r="2139" spans="16:16" x14ac:dyDescent="0.4">
      <c r="P2139" s="14"/>
    </row>
    <row r="2140" spans="16:16" x14ac:dyDescent="0.4">
      <c r="P2140" s="14"/>
    </row>
    <row r="2141" spans="16:16" x14ac:dyDescent="0.4">
      <c r="P2141" s="14"/>
    </row>
    <row r="2142" spans="16:16" x14ac:dyDescent="0.4">
      <c r="P2142" s="14"/>
    </row>
    <row r="2143" spans="16:16" x14ac:dyDescent="0.4">
      <c r="P2143" s="14"/>
    </row>
    <row r="2144" spans="16:16" x14ac:dyDescent="0.4">
      <c r="P2144" s="14"/>
    </row>
    <row r="2145" spans="16:16" x14ac:dyDescent="0.4">
      <c r="P2145" s="14"/>
    </row>
    <row r="2146" spans="16:16" x14ac:dyDescent="0.4">
      <c r="P2146" s="14"/>
    </row>
    <row r="2147" spans="16:16" x14ac:dyDescent="0.4">
      <c r="P2147" s="14"/>
    </row>
    <row r="2148" spans="16:16" x14ac:dyDescent="0.4">
      <c r="P2148" s="14"/>
    </row>
    <row r="2149" spans="16:16" x14ac:dyDescent="0.4">
      <c r="P2149" s="14"/>
    </row>
    <row r="2150" spans="16:16" x14ac:dyDescent="0.4">
      <c r="P2150" s="14"/>
    </row>
    <row r="2151" spans="16:16" x14ac:dyDescent="0.4">
      <c r="P2151" s="14"/>
    </row>
    <row r="2152" spans="16:16" x14ac:dyDescent="0.4">
      <c r="P2152" s="14"/>
    </row>
    <row r="2153" spans="16:16" x14ac:dyDescent="0.4">
      <c r="P2153" s="14"/>
    </row>
    <row r="2154" spans="16:16" x14ac:dyDescent="0.4">
      <c r="P2154" s="14"/>
    </row>
    <row r="2155" spans="16:16" x14ac:dyDescent="0.4">
      <c r="P2155" s="14"/>
    </row>
    <row r="2156" spans="16:16" x14ac:dyDescent="0.4">
      <c r="P2156" s="14"/>
    </row>
    <row r="2157" spans="16:16" x14ac:dyDescent="0.4">
      <c r="P2157" s="14"/>
    </row>
    <row r="2158" spans="16:16" x14ac:dyDescent="0.4">
      <c r="P2158" s="14"/>
    </row>
    <row r="2159" spans="16:16" x14ac:dyDescent="0.4">
      <c r="P2159" s="14"/>
    </row>
    <row r="2160" spans="16:16" x14ac:dyDescent="0.4">
      <c r="P2160" s="14"/>
    </row>
    <row r="2161" spans="16:16" x14ac:dyDescent="0.4">
      <c r="P2161" s="14"/>
    </row>
  </sheetData>
  <sheetProtection sheet="1" objects="1" scenarios="1"/>
  <mergeCells count="2">
    <mergeCell ref="B1:N1"/>
    <mergeCell ref="B2:N2"/>
  </mergeCells>
  <pageMargins left="0.39370078740157483" right="0.39370078740157483" top="0.39370078740157483" bottom="0.39370078740157483" header="0.39370078740157483" footer="0.31496062992125984"/>
  <pageSetup paperSize="9" scale="9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4763</xdr:colOff>
                    <xdr:row>4</xdr:row>
                    <xdr:rowOff>152400</xdr:rowOff>
                  </from>
                  <to>
                    <xdr:col>3</xdr:col>
                    <xdr:colOff>100013</xdr:colOff>
                    <xdr:row>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Drop Down 6">
              <controlPr defaultSize="0" autoLine="0" autoPict="0">
                <anchor moveWithCells="1">
                  <from>
                    <xdr:col>7</xdr:col>
                    <xdr:colOff>838200</xdr:colOff>
                    <xdr:row>4</xdr:row>
                    <xdr:rowOff>171450</xdr:rowOff>
                  </from>
                  <to>
                    <xdr:col>11</xdr:col>
                    <xdr:colOff>195263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A9517203</value>
    </field>
    <field name="Objective-Title">
      <value order="0">Home ownership by birthplace</value>
    </field>
    <field name="Objective-Description">
      <value order="0"/>
    </field>
    <field name="Objective-CreationStamp">
      <value order="0">2023-02-09T21:30:24Z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2023-02-09T21:40:31Z</value>
    </field>
    <field name="Objective-ModificationStamp">
      <value order="0">2023-05-31T23:11:29Z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vA12130019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2022-10-08T12:53:54Z</cp:lastPrinted>
  <dcterms:created xsi:type="dcterms:W3CDTF">2012-12-31T11:37:36Z</dcterms:created>
  <dcterms:modified xsi:type="dcterms:W3CDTF">2023-02-09T07:59:57Z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A9517203</vt:lpwstr>
  </op:property>
  <op:property fmtid="{D5CDD505-2E9C-101B-9397-08002B2CF9AE}" pid="4" name="Objective-Title">
    <vt:lpwstr xmlns:vt="http://schemas.openxmlformats.org/officeDocument/2006/docPropsVTypes">Home ownership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2023-02-09T21:30:24Z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2023-02-09T21:40:31Z</vt:filetime>
  </op:property>
  <op:property fmtid="{D5CDD505-2E9C-101B-9397-08002B2CF9AE}" pid="10" name="Objective-ModificationStamp">
    <vt:filetime xmlns:vt="http://schemas.openxmlformats.org/officeDocument/2006/docPropsVTypes">2023-05-31T23:11:29Z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vA12130019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